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6"/>
  </bookViews>
  <sheets>
    <sheet name="Информация для раскрытия" sheetId="7" r:id="rId1"/>
    <sheet name="1)" sheetId="1" r:id="rId2"/>
    <sheet name="2)" sheetId="3" r:id="rId3"/>
    <sheet name="3)" sheetId="2" r:id="rId4"/>
    <sheet name="4)" sheetId="6" r:id="rId5"/>
    <sheet name="5)" sheetId="8" r:id="rId6"/>
    <sheet name="6)" sheetId="9" r:id="rId7"/>
  </sheets>
  <calcPr calcId="125725" refMode="R1C1"/>
</workbook>
</file>

<file path=xl/calcChain.xml><?xml version="1.0" encoding="utf-8"?>
<calcChain xmlns="http://schemas.openxmlformats.org/spreadsheetml/2006/main">
  <c r="D13" i="1"/>
  <c r="D8"/>
  <c r="D5"/>
  <c r="D4" s="1"/>
  <c r="C5"/>
  <c r="C4" s="1"/>
  <c r="E5"/>
  <c r="E4" s="1"/>
  <c r="C8"/>
  <c r="E8"/>
  <c r="B8"/>
  <c r="F14"/>
  <c r="C13"/>
  <c r="E13"/>
  <c r="B13"/>
  <c r="B5"/>
  <c r="B4" s="1"/>
  <c r="P18" i="3"/>
  <c r="O18"/>
  <c r="N18"/>
  <c r="J18"/>
  <c r="H18"/>
  <c r="G18"/>
  <c r="F18"/>
  <c r="B18"/>
  <c r="I18" s="1"/>
  <c r="P10"/>
  <c r="O10"/>
  <c r="N10"/>
  <c r="J10"/>
  <c r="F10"/>
  <c r="G10"/>
  <c r="H10"/>
  <c r="B10"/>
  <c r="I10" s="1"/>
  <c r="Q18"/>
  <c r="Q17"/>
  <c r="Q16"/>
  <c r="Q15"/>
  <c r="I17"/>
  <c r="I16"/>
  <c r="I15"/>
  <c r="Q10"/>
  <c r="Q9"/>
  <c r="Q8"/>
  <c r="Q7"/>
  <c r="I9"/>
  <c r="I8"/>
  <c r="I7"/>
  <c r="F17" i="1"/>
  <c r="F16"/>
  <c r="F15"/>
  <c r="F12"/>
  <c r="F11"/>
  <c r="F10"/>
  <c r="F9"/>
  <c r="F7"/>
  <c r="F6"/>
  <c r="F10" i="2"/>
  <c r="E10"/>
  <c r="F13" i="1" l="1"/>
  <c r="F5"/>
  <c r="F4"/>
  <c r="F8"/>
</calcChain>
</file>

<file path=xl/sharedStrings.xml><?xml version="1.0" encoding="utf-8"?>
<sst xmlns="http://schemas.openxmlformats.org/spreadsheetml/2006/main" count="150" uniqueCount="106">
  <si>
    <t>Технологические нарушения в работе электрических сетей 6-110кВ</t>
  </si>
  <si>
    <t>ОАО "Омскшина"</t>
  </si>
  <si>
    <t>Количество технологических нарушений</t>
  </si>
  <si>
    <t>Недоотпуск э/э, тыс.кВт*ч</t>
  </si>
  <si>
    <t>1 кв.</t>
  </si>
  <si>
    <t>2 кв.</t>
  </si>
  <si>
    <t>3 кв.</t>
  </si>
  <si>
    <t>4 кв.</t>
  </si>
  <si>
    <t>год</t>
  </si>
  <si>
    <t>Шинная-1</t>
  </si>
  <si>
    <t>Шинная-2</t>
  </si>
  <si>
    <t>«Черемуховская»</t>
  </si>
  <si>
    <t>Итого ОАО "Омскшина"</t>
  </si>
  <si>
    <t>Продолжительность прекращениий передачи электрической энергии в работе электрических сетей 0,4-110кВ</t>
  </si>
  <si>
    <t>Продолжительность откл. в сетях 0,4 кВ, час</t>
  </si>
  <si>
    <t>Общая продолжительность откл. в сетях 0,4-110 кВ, час</t>
  </si>
  <si>
    <t>1. Объекты 110-35кВ</t>
  </si>
  <si>
    <t>№ п/п</t>
  </si>
  <si>
    <t>Наименование ПС 35-110 кВ</t>
  </si>
  <si>
    <t>Уровни напряжения ПС 35-110 кВ</t>
  </si>
  <si>
    <t>Установленная мощность существующих трансформаторов (МВА)</t>
  </si>
  <si>
    <t>Текущий резерв мощности для присоединения потребителей (по результатам максимальных контрольных замеров), МВА</t>
  </si>
  <si>
    <t>Планируемый резерв мощности на конец года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 (инвестиционных программ), МВА</t>
  </si>
  <si>
    <t>1T</t>
  </si>
  <si>
    <t>2T</t>
  </si>
  <si>
    <t>с учетом присоединенных потребителей</t>
  </si>
  <si>
    <t>с учетом выданных технических условий</t>
  </si>
  <si>
    <t>"Черемуховская"</t>
  </si>
  <si>
    <t>110/6</t>
  </si>
  <si>
    <t>110/10</t>
  </si>
  <si>
    <t>110/10/6</t>
  </si>
  <si>
    <t>Квартал</t>
  </si>
  <si>
    <t>Всего</t>
  </si>
  <si>
    <t>Из них:</t>
  </si>
  <si>
    <t>По сетям 6/10 кВ</t>
  </si>
  <si>
    <t>По сетям 0.4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</si>
  <si>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</si>
  <si>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</si>
  <si>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</si>
  <si>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</si>
  <si>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</si>
  <si>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</si>
  <si>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Мероприятия по устранению</t>
  </si>
  <si>
    <t>По причине аварийных отключений оборудования режим ограничения потребителей не вводился.</t>
  </si>
  <si>
    <t>Объем недопоставленной электрической энергии – нет.</t>
  </si>
  <si>
    <t>(выполненение  собственными структурными подразделеними)</t>
  </si>
  <si>
    <t>Наименование работ, месторасположение объектов</t>
  </si>
  <si>
    <t>Единица измерения</t>
  </si>
  <si>
    <t xml:space="preserve">Ввод объектов в ремонт               </t>
  </si>
  <si>
    <t>Вывод объекта из ремонта</t>
  </si>
  <si>
    <t>Кол-во</t>
  </si>
  <si>
    <t>1. Ремонт электрооборудования на ТП и РП:</t>
  </si>
  <si>
    <t>чел/ч</t>
  </si>
  <si>
    <t>2. Ремонт строительной части ТП и РП:</t>
  </si>
  <si>
    <t>3. Ремонт и наладка  масляных выключателей</t>
  </si>
  <si>
    <t>4. Ремонт силовых трансформаторов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</si>
  <si>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</si>
  <si>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</si>
  <si>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</si>
  <si>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</si>
  <si>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</si>
  <si>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</si>
  <si>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</si>
  <si>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</si>
  <si>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</si>
  <si>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</si>
  <si>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</si>
  <si>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</si>
  <si>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</si>
  <si>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</si>
  <si>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</si>
  <si>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</si>
  <si>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</si>
  <si>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</si>
  <si>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</si>
  <si>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</si>
  <si>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</si>
  <si>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</si>
  <si>
    <r>
      <rPr>
        <b/>
        <sz val="14"/>
        <color indexed="18"/>
        <rFont val="Calibri"/>
        <family val="2"/>
        <charset val="204"/>
        <scheme val="minor"/>
      </rPr>
      <t>1)</t>
    </r>
    <r>
      <rPr>
        <sz val="14"/>
        <rFont val="Calibri"/>
        <family val="2"/>
        <charset val="204"/>
        <scheme val="minor"/>
      </rPr>
      <t xml:space="preserve"> Сведения о количестве аварийных ограничений (отключений) по границам зон деятельности. Сведения о вводе в ремонт и выводе из ремонта объектов электросетевого хозяйства;</t>
    </r>
  </si>
  <si>
    <r>
      <rPr>
        <b/>
        <sz val="14"/>
        <color indexed="18"/>
        <rFont val="Calibri"/>
        <family val="2"/>
        <charset val="204"/>
        <scheme val="minor"/>
      </rPr>
      <t>2)</t>
    </r>
    <r>
      <rPr>
        <sz val="14"/>
        <rFont val="Calibri"/>
        <family val="2"/>
        <charset val="204"/>
        <scheme val="minor"/>
      </rPr>
      <t xml:space="preserve"> Информация об объеме недопоставленной в результате аварийных отключений электрической энергии;</t>
    </r>
  </si>
  <si>
    <r>
      <rPr>
        <b/>
        <sz val="14"/>
        <color indexed="18"/>
        <rFont val="Calibri"/>
        <family val="2"/>
        <charset val="204"/>
        <scheme val="minor"/>
      </rPr>
      <t>3)</t>
    </r>
    <r>
      <rPr>
        <sz val="14"/>
        <rFont val="Calibri"/>
        <family val="2"/>
        <charset val="204"/>
        <scheme val="minor"/>
      </rPr>
      <t xml:space="preserve"> Информация о наличии объема свободной для технологического присоединения потребителей трансформаторной мощности;</t>
    </r>
  </si>
  <si>
    <r>
      <rPr>
        <b/>
        <sz val="14"/>
        <color indexed="18"/>
        <rFont val="Calibri"/>
        <family val="2"/>
        <charset val="204"/>
        <scheme val="minor"/>
      </rPr>
      <t>4)</t>
    </r>
    <r>
      <rPr>
        <sz val="14"/>
        <color indexed="18"/>
        <rFont val="Calibri"/>
        <family val="2"/>
        <charset val="204"/>
        <scheme val="minor"/>
      </rPr>
      <t xml:space="preserve"> </t>
    </r>
    <r>
      <rPr>
        <sz val="14"/>
        <rFont val="Calibri"/>
        <family val="2"/>
        <charset val="204"/>
        <scheme val="minor"/>
      </rPr>
  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сетям.</t>
    </r>
  </si>
  <si>
    <r>
      <t>Согласно</t>
    </r>
    <r>
      <rPr>
        <b/>
        <sz val="14"/>
        <color rgb="FF000000"/>
        <rFont val="Calibri"/>
        <family val="2"/>
        <charset val="204"/>
        <scheme val="minor"/>
      </rPr>
      <t xml:space="preserve"> Постановлению Правительства Российской Федерации №24 от 21 января 2004г. "ОБ УТВЕРЖДЕНИИ СТАНДАРТОВ РАСКРЫТИЯ ИНФОРМАЦИИ СУБЪЕКТАМИ ОПТОВОГО И РОЗНИЧНЫХ РЫНКОВ ЭЛЕКТРИЧЕСКОЙ ЭНЕРГИИ"</t>
    </r>
    <r>
      <rPr>
        <sz val="14"/>
        <color rgb="FF000000"/>
        <rFont val="Calibri"/>
        <family val="2"/>
        <charset val="204"/>
        <scheme val="minor"/>
      </rPr>
      <t xml:space="preserve"> (в ред. Постановлений Правительства РФ от 01.02.2005 N 49, от 21.04.2009 N 334, от 09.08.2010 N 609, от 04.11.2011 N 877, от 29.12.2011 N 1179, от 04.05.2012 N 442, от 27.06.2013 № 543, от 22.07.2013 № 614, от 26.07.2013 № 630, от 31.08.2013 № 758, от 09.12.2013 N 1131, от 17.02.2014 N 116, от 17.02.2014 N 119, от 25.02.2014 N 136, от 28.04.2014 N 381, от 11.06.2014 N 542, от 09.08.2014 N 787)
</t>
    </r>
  </si>
  <si>
    <r>
      <rPr>
        <b/>
        <sz val="14"/>
        <color indexed="18"/>
        <rFont val="Calibri"/>
        <family val="2"/>
        <charset val="204"/>
        <scheme val="minor"/>
      </rPr>
      <t>5)</t>
    </r>
    <r>
      <rPr>
        <sz val="14"/>
        <color indexed="18"/>
        <rFont val="Calibri"/>
        <family val="2"/>
        <charset val="204"/>
        <scheme val="minor"/>
      </rPr>
      <t xml:space="preserve"> И</t>
    </r>
    <r>
      <rPr>
        <sz val="14"/>
        <rFont val="Calibri"/>
        <family val="2"/>
        <charset val="204"/>
        <scheme val="minor"/>
      </rPr>
      <t>нформация о наличии и ходе выполнения инвестиционной программы и программы  в области энергосбережения и повышения энергетической эффективности.</t>
    </r>
  </si>
  <si>
    <t>Организация не имеет  инвестиционной программы.</t>
  </si>
  <si>
    <t>Информация о наличии и ходе выполнения инвестиционной программы и программы  в области энергосбережения и повышения энергетической эффективности</t>
  </si>
  <si>
    <r>
      <rPr>
        <b/>
        <sz val="14"/>
        <color indexed="18"/>
        <rFont val="Calibri"/>
        <family val="2"/>
        <charset val="204"/>
        <scheme val="minor"/>
      </rPr>
      <t>6)</t>
    </r>
    <r>
      <rPr>
        <sz val="14"/>
        <rFont val="Calibri"/>
        <family val="2"/>
        <charset val="204"/>
        <scheme val="minor"/>
      </rPr>
      <t xml:space="preserve"> Сведения о количестве поданных заявок на технологическое подключение.</t>
    </r>
  </si>
  <si>
    <t>Количество</t>
  </si>
  <si>
    <t>Подано заявок на технологическое подключение</t>
  </si>
  <si>
    <t>Исполнено заявок на технологическое подключение</t>
  </si>
  <si>
    <t>Отказано в технологическом подключение*</t>
  </si>
  <si>
    <t>* - в случая отказа в подключении, приводятся причины, послуживщие основанием для принятия отрицательного решения.</t>
  </si>
  <si>
    <t>Сведения о количестве аварийных ограничений (отключений) за I кв. 2015 г.                                                                  по границам зон деятельности ОАО "Омскшина"</t>
  </si>
  <si>
    <t>ТР I и II секций 0,4 кВ в РУ-0,4 кВ ТП-35</t>
  </si>
  <si>
    <t>ТР тран-ров Т-1 и Т-2 в РУ-0,4 кВ ТП-35</t>
  </si>
  <si>
    <t>ТР I секции 110 кВ в ОРУ-110 кВ ГПП-6</t>
  </si>
  <si>
    <t>ТР тран-ров Т-1 и ТСН-1 в ОРУ-110 кВ ГПП-6</t>
  </si>
  <si>
    <t>О вводе в ремонт и выводе из ремонта объектов электросетевого хозяйства                                                                                                    ОАО "Омскшина" за май 2015 г.</t>
  </si>
  <si>
    <t xml:space="preserve">ОАО "ОМСКШИНА" раскрывает  информацию о техническом состоянии сетей за май 2015 г., в т.ч.: </t>
  </si>
  <si>
    <t>Сведения о техническом состоянии электрических сетей ОАО «Омскшина» за май 2015 г.</t>
  </si>
  <si>
    <t>май</t>
  </si>
  <si>
    <t>июнь</t>
  </si>
  <si>
    <t>июль</t>
  </si>
  <si>
    <t>Сведения о наличии мощности, свободной для технологического присоединения к электрическим сетям                                              ОАО "Омскшина"  за май 2015 г.</t>
  </si>
  <si>
    <t>Организация не имеет  утвержденной программы в области энергосбережения и повышения энергетической эффективности на 2015 г.</t>
  </si>
  <si>
    <t>Сведения о количестве поданных заявок на технологическое присоединение к электрическим сетям ОАО "Омскшина"  за май 2015 г.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</si>
</sst>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"/>
    <numFmt numFmtId="166" formatCode="#,##0.0"/>
  </numFmts>
  <fonts count="37">
    <font>
      <sz val="10"/>
      <name val="Arial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Calibri"/>
      <family val="2"/>
      <charset val="204"/>
    </font>
    <font>
      <i/>
      <sz val="10"/>
      <name val="Calibri"/>
      <family val="2"/>
      <charset val="204"/>
    </font>
    <font>
      <b/>
      <sz val="12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1"/>
      <color indexed="1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b/>
      <sz val="12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color rgb="FF00009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indexed="18"/>
      <name val="Calibri"/>
      <family val="2"/>
      <charset val="204"/>
      <scheme val="minor"/>
    </font>
    <font>
      <sz val="14"/>
      <color indexed="18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ont="0" applyFill="0" applyBorder="0" applyAlignment="0" applyProtection="0">
      <alignment vertical="top"/>
    </xf>
    <xf numFmtId="49" fontId="16" fillId="0" borderId="0" applyBorder="0">
      <alignment vertical="top"/>
    </xf>
    <xf numFmtId="0" fontId="4" fillId="0" borderId="0"/>
    <xf numFmtId="0" fontId="4" fillId="0" borderId="0"/>
  </cellStyleXfs>
  <cellXfs count="105">
    <xf numFmtId="0" fontId="0" fillId="0" borderId="0" xfId="0"/>
    <xf numFmtId="0" fontId="0" fillId="0" borderId="1" xfId="0" applyFont="1" applyFill="1" applyBorder="1"/>
    <xf numFmtId="1" fontId="0" fillId="0" borderId="1" xfId="0" applyNumberFormat="1" applyFont="1" applyFill="1" applyBorder="1"/>
    <xf numFmtId="165" fontId="0" fillId="0" borderId="1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" fontId="2" fillId="0" borderId="0" xfId="0" applyNumberFormat="1" applyFont="1" applyFill="1" applyBorder="1"/>
    <xf numFmtId="0" fontId="5" fillId="0" borderId="0" xfId="3" applyNumberFormat="1" applyFont="1" applyFill="1" applyBorder="1" applyAlignment="1" applyProtection="1">
      <alignment vertical="top" wrapText="1"/>
    </xf>
    <xf numFmtId="0" fontId="7" fillId="0" borderId="0" xfId="3" applyNumberFormat="1" applyFont="1" applyFill="1" applyBorder="1" applyAlignment="1" applyProtection="1">
      <alignment horizontal="left" vertical="top"/>
    </xf>
    <xf numFmtId="0" fontId="7" fillId="0" borderId="0" xfId="3" applyNumberFormat="1" applyFont="1" applyFill="1" applyBorder="1" applyAlignment="1" applyProtection="1">
      <alignment vertical="top"/>
    </xf>
    <xf numFmtId="0" fontId="5" fillId="0" borderId="1" xfId="3" applyNumberFormat="1" applyFont="1" applyFill="1" applyBorder="1" applyAlignment="1" applyProtection="1">
      <alignment horizontal="center" vertical="top" wrapText="1"/>
    </xf>
    <xf numFmtId="0" fontId="1" fillId="0" borderId="1" xfId="3" applyNumberFormat="1" applyFont="1" applyFill="1" applyBorder="1" applyAlignment="1" applyProtection="1">
      <alignment horizontal="left" vertical="top" wrapText="1"/>
    </xf>
    <xf numFmtId="0" fontId="5" fillId="0" borderId="0" xfId="2" applyFont="1" applyBorder="1" applyAlignment="1">
      <alignment vertical="center" wrapText="1"/>
    </xf>
    <xf numFmtId="0" fontId="10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center" vertical="center" wrapText="1"/>
    </xf>
    <xf numFmtId="0" fontId="9" fillId="0" borderId="2" xfId="2" applyFont="1" applyFill="1" applyBorder="1" applyAlignment="1"/>
    <xf numFmtId="0" fontId="9" fillId="0" borderId="3" xfId="2" applyFont="1" applyFill="1" applyBorder="1" applyAlignment="1"/>
    <xf numFmtId="0" fontId="9" fillId="0" borderId="4" xfId="2" applyFont="1" applyFill="1" applyBorder="1" applyAlignment="1"/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/>
    </xf>
    <xf numFmtId="14" fontId="7" fillId="0" borderId="1" xfId="2" applyNumberFormat="1" applyFont="1" applyFill="1" applyBorder="1" applyAlignment="1">
      <alignment horizontal="center"/>
    </xf>
    <xf numFmtId="166" fontId="7" fillId="0" borderId="1" xfId="2" applyNumberFormat="1" applyFont="1" applyFill="1" applyBorder="1" applyAlignment="1">
      <alignment horizontal="center"/>
    </xf>
    <xf numFmtId="4" fontId="7" fillId="0" borderId="1" xfId="2" applyNumberFormat="1" applyFont="1" applyFill="1" applyBorder="1" applyAlignment="1">
      <alignment horizontal="center"/>
    </xf>
    <xf numFmtId="0" fontId="9" fillId="0" borderId="2" xfId="2" applyFont="1" applyFill="1" applyBorder="1" applyAlignment="1">
      <alignment wrapText="1"/>
    </xf>
    <xf numFmtId="0" fontId="9" fillId="0" borderId="1" xfId="2" applyFont="1" applyFill="1" applyBorder="1" applyAlignment="1">
      <alignment horizontal="left"/>
    </xf>
    <xf numFmtId="0" fontId="0" fillId="0" borderId="0" xfId="0" applyFont="1" applyAlignment="1">
      <alignment horizontal="justify"/>
    </xf>
    <xf numFmtId="1" fontId="0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justify"/>
    </xf>
    <xf numFmtId="0" fontId="17" fillId="0" borderId="0" xfId="0" applyFont="1"/>
    <xf numFmtId="0" fontId="1" fillId="2" borderId="1" xfId="3" applyNumberFormat="1" applyFont="1" applyFill="1" applyBorder="1" applyAlignment="1" applyProtection="1">
      <alignment horizontal="center" vertical="top" wrapText="1"/>
    </xf>
    <xf numFmtId="0" fontId="3" fillId="0" borderId="0" xfId="5" applyFont="1" applyFill="1" applyAlignment="1" applyProtection="1">
      <alignment horizontal="center" vertical="center" wrapText="1"/>
      <protection locked="0"/>
    </xf>
    <xf numFmtId="0" fontId="1" fillId="0" borderId="1" xfId="3" applyNumberFormat="1" applyFont="1" applyFill="1" applyBorder="1" applyAlignment="1" applyProtection="1">
      <alignment horizontal="center" vertical="top" wrapText="1"/>
    </xf>
    <xf numFmtId="0" fontId="18" fillId="0" borderId="1" xfId="2" applyFont="1" applyFill="1" applyBorder="1" applyAlignment="1">
      <alignment horizontal="center" vertical="center" wrapText="1"/>
    </xf>
    <xf numFmtId="0" fontId="19" fillId="0" borderId="0" xfId="3" applyNumberFormat="1" applyFont="1" applyFill="1" applyBorder="1" applyAlignment="1" applyProtection="1">
      <alignment vertical="top"/>
    </xf>
    <xf numFmtId="0" fontId="9" fillId="0" borderId="1" xfId="2" applyFont="1" applyFill="1" applyBorder="1" applyAlignment="1"/>
    <xf numFmtId="0" fontId="23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5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5" fillId="3" borderId="1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wrapText="1"/>
    </xf>
    <xf numFmtId="165" fontId="1" fillId="3" borderId="1" xfId="6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5" applyNumberFormat="1" applyFont="1" applyFill="1" applyBorder="1" applyAlignment="1" applyProtection="1">
      <alignment horizontal="center" vertical="center" wrapText="1"/>
    </xf>
    <xf numFmtId="0" fontId="20" fillId="2" borderId="1" xfId="3" applyNumberFormat="1" applyFont="1" applyFill="1" applyBorder="1" applyAlignment="1" applyProtection="1">
      <alignment horizontal="left" vertical="top" wrapText="1"/>
    </xf>
    <xf numFmtId="0" fontId="5" fillId="0" borderId="0" xfId="3" applyNumberFormat="1" applyFont="1" applyFill="1" applyBorder="1" applyAlignment="1" applyProtection="1">
      <alignment horizontal="left" vertical="top"/>
    </xf>
    <xf numFmtId="0" fontId="1" fillId="0" borderId="0" xfId="3" applyNumberFormat="1" applyFont="1" applyFill="1" applyBorder="1" applyAlignment="1" applyProtection="1">
      <alignment horizontal="left" vertical="top"/>
    </xf>
    <xf numFmtId="0" fontId="1" fillId="0" borderId="0" xfId="3" applyNumberFormat="1" applyFont="1" applyFill="1" applyBorder="1" applyAlignment="1" applyProtection="1">
      <alignment vertical="top"/>
    </xf>
    <xf numFmtId="0" fontId="26" fillId="0" borderId="0" xfId="0" applyFont="1"/>
    <xf numFmtId="0" fontId="27" fillId="0" borderId="0" xfId="0" applyFont="1"/>
    <xf numFmtId="0" fontId="29" fillId="0" borderId="0" xfId="0" applyNumberFormat="1" applyFont="1" applyFill="1" applyBorder="1" applyAlignment="1" applyProtection="1">
      <alignment horizontal="justify" vertical="top" wrapText="1"/>
    </xf>
    <xf numFmtId="0" fontId="30" fillId="0" borderId="0" xfId="0" applyFont="1"/>
    <xf numFmtId="0" fontId="31" fillId="0" borderId="0" xfId="4" applyNumberFormat="1" applyFont="1" applyFill="1" applyBorder="1" applyAlignment="1" applyProtection="1">
      <alignment horizontal="left" vertical="center" wrapText="1" indent="2"/>
    </xf>
    <xf numFmtId="0" fontId="30" fillId="0" borderId="0" xfId="0" applyFont="1" applyFill="1"/>
    <xf numFmtId="0" fontId="29" fillId="0" borderId="0" xfId="0" applyNumberFormat="1" applyFont="1" applyFill="1" applyBorder="1" applyAlignment="1" applyProtection="1">
      <alignment horizontal="center" vertical="top" wrapText="1"/>
    </xf>
    <xf numFmtId="0" fontId="28" fillId="0" borderId="0" xfId="0" applyFont="1"/>
    <xf numFmtId="0" fontId="35" fillId="0" borderId="0" xfId="0" applyFont="1"/>
    <xf numFmtId="0" fontId="3" fillId="0" borderId="0" xfId="5" applyFont="1" applyFill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20" fillId="2" borderId="1" xfId="3" applyNumberFormat="1" applyFont="1" applyFill="1" applyBorder="1" applyAlignment="1" applyProtection="1">
      <alignment horizontal="center" vertical="top" wrapText="1"/>
    </xf>
    <xf numFmtId="0" fontId="19" fillId="0" borderId="1" xfId="3" applyNumberFormat="1" applyFont="1" applyFill="1" applyBorder="1" applyAlignment="1" applyProtection="1">
      <alignment vertical="top"/>
    </xf>
    <xf numFmtId="0" fontId="19" fillId="0" borderId="1" xfId="3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wrapText="1"/>
    </xf>
    <xf numFmtId="0" fontId="19" fillId="0" borderId="1" xfId="3" applyNumberFormat="1" applyFont="1" applyFill="1" applyBorder="1" applyAlignment="1" applyProtection="1">
      <alignment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166" fontId="7" fillId="0" borderId="1" xfId="2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 applyProtection="1">
      <alignment horizontal="center" vertical="top" wrapText="1"/>
    </xf>
    <xf numFmtId="0" fontId="8" fillId="0" borderId="2" xfId="3" applyNumberFormat="1" applyFont="1" applyFill="1" applyBorder="1" applyAlignment="1" applyProtection="1">
      <alignment horizontal="center" vertical="top" wrapText="1"/>
    </xf>
    <xf numFmtId="0" fontId="8" fillId="0" borderId="3" xfId="3" applyNumberFormat="1" applyFont="1" applyFill="1" applyBorder="1" applyAlignment="1" applyProtection="1">
      <alignment horizontal="center" vertical="top" wrapText="1"/>
    </xf>
    <xf numFmtId="0" fontId="8" fillId="0" borderId="4" xfId="3" applyNumberFormat="1" applyFont="1" applyFill="1" applyBorder="1" applyAlignment="1" applyProtection="1">
      <alignment horizontal="center" vertical="top" wrapText="1"/>
    </xf>
    <xf numFmtId="0" fontId="3" fillId="0" borderId="0" xfId="2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" fillId="0" borderId="0" xfId="5" applyFont="1" applyFill="1" applyAlignment="1" applyProtection="1">
      <alignment horizontal="center" vertical="center" wrapText="1"/>
      <protection locked="0"/>
    </xf>
    <xf numFmtId="0" fontId="5" fillId="0" borderId="5" xfId="5" applyFont="1" applyFill="1" applyBorder="1" applyAlignment="1" applyProtection="1">
      <alignment horizontal="left" vertical="center" wrapText="1"/>
      <protection locked="0"/>
    </xf>
    <xf numFmtId="0" fontId="1" fillId="3" borderId="6" xfId="6" applyFont="1" applyFill="1" applyBorder="1" applyAlignment="1" applyProtection="1">
      <alignment horizontal="center" vertical="center" wrapText="1"/>
      <protection locked="0"/>
    </xf>
    <xf numFmtId="0" fontId="1" fillId="3" borderId="7" xfId="6" applyFont="1" applyFill="1" applyBorder="1" applyAlignment="1" applyProtection="1">
      <alignment horizontal="center" vertical="center" wrapText="1"/>
      <protection locked="0"/>
    </xf>
    <xf numFmtId="0" fontId="1" fillId="3" borderId="2" xfId="6" applyFont="1" applyFill="1" applyBorder="1" applyAlignment="1" applyProtection="1">
      <alignment horizontal="center" vertical="center" wrapText="1"/>
      <protection locked="0"/>
    </xf>
    <xf numFmtId="0" fontId="1" fillId="3" borderId="3" xfId="6" applyFont="1" applyFill="1" applyBorder="1" applyAlignment="1" applyProtection="1">
      <alignment horizontal="center" vertical="center" wrapText="1"/>
      <protection locked="0"/>
    </xf>
    <xf numFmtId="164" fontId="1" fillId="3" borderId="2" xfId="5" applyNumberFormat="1" applyFont="1" applyFill="1" applyBorder="1" applyAlignment="1" applyProtection="1">
      <alignment horizontal="center" vertical="center" wrapText="1"/>
      <protection locked="0"/>
    </xf>
    <xf numFmtId="164" fontId="1" fillId="3" borderId="4" xfId="5" applyNumberFormat="1" applyFont="1" applyFill="1" applyBorder="1" applyAlignment="1" applyProtection="1">
      <alignment horizontal="center" vertical="center" wrapText="1"/>
      <protection locked="0"/>
    </xf>
    <xf numFmtId="164" fontId="1" fillId="3" borderId="6" xfId="5" applyNumberFormat="1" applyFont="1" applyFill="1" applyBorder="1" applyAlignment="1" applyProtection="1">
      <alignment horizontal="center" vertical="center" wrapText="1"/>
    </xf>
    <xf numFmtId="164" fontId="1" fillId="3" borderId="7" xfId="5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3" fillId="0" borderId="0" xfId="1" applyFont="1" applyAlignment="1" applyProtection="1">
      <alignment horizontal="left" wrapText="1"/>
    </xf>
    <xf numFmtId="0" fontId="15" fillId="0" borderId="0" xfId="0" applyFont="1" applyAlignment="1">
      <alignment horizontal="justify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justify" wrapText="1"/>
    </xf>
    <xf numFmtId="0" fontId="13" fillId="0" borderId="0" xfId="1" applyFont="1" applyAlignment="1" applyProtection="1">
      <alignment horizontal="justify" wrapText="1"/>
    </xf>
    <xf numFmtId="0" fontId="0" fillId="0" borderId="0" xfId="0" applyFont="1" applyAlignment="1">
      <alignment wrapText="1"/>
    </xf>
    <xf numFmtId="0" fontId="13" fillId="0" borderId="0" xfId="1" applyFont="1" applyAlignment="1" applyProtection="1">
      <alignment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wrapText="1"/>
    </xf>
  </cellXfs>
  <cellStyles count="7">
    <cellStyle name="Гиперссылка" xfId="1" builtinId="8"/>
    <cellStyle name="Обычный" xfId="0" builtinId="0"/>
    <cellStyle name="Обычный 3" xfId="2"/>
    <cellStyle name="Обычный 4 3" xfId="3"/>
    <cellStyle name="Обычный_JKH.OPEN.INFO.PRICE.VO_v4.0(10.02.11)" xfId="4"/>
    <cellStyle name="Обычный_ГорЭС" xfId="5"/>
    <cellStyle name="Обычный_МЭС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trf.ru/press/news/1493/prikaz_209-e.doc" TargetMode="External"/><Relationship Id="rId3" Type="http://schemas.openxmlformats.org/officeDocument/2006/relationships/hyperlink" Target="http://www.mrsk-sib.ru/clients/tp/Postanovlenie_1178.doc" TargetMode="External"/><Relationship Id="rId7" Type="http://schemas.openxmlformats.org/officeDocument/2006/relationships/hyperlink" Target="http://base.consultant.ru/cons/cgi/online.cgi?req=doc;base=LAW;n=139660;div=LAW;dst=100773" TargetMode="External"/><Relationship Id="rId2" Type="http://schemas.openxmlformats.org/officeDocument/2006/relationships/hyperlink" Target="http://www.mrsk-sib.ru/clients/tp/postanovlenie_861.doc" TargetMode="External"/><Relationship Id="rId1" Type="http://schemas.openxmlformats.org/officeDocument/2006/relationships/hyperlink" Target="http://www.mrsk-sib.ru/clients/tp/Postanovlrnie_35-FZ.doc" TargetMode="External"/><Relationship Id="rId6" Type="http://schemas.openxmlformats.org/officeDocument/2006/relationships/hyperlink" Target="http://base.consultant.ru/cons/cgi/online.cgi?req=doc;base=LAW;n=131974;div=LAW;dst=100004" TargetMode="External"/><Relationship Id="rId5" Type="http://schemas.openxmlformats.org/officeDocument/2006/relationships/hyperlink" Target="http://base.consultant.ru/cons/cgi/online.cgi?req=doc;base=LAW;n=136299;div=LAW;dst=100003" TargetMode="External"/><Relationship Id="rId10" Type="http://schemas.openxmlformats.org/officeDocument/2006/relationships/hyperlink" Target="http://base.consultant.ru/cons/cgi/online.cgi?req=doc;base=LAW;n=139660;div=LAW;dst=100773" TargetMode="External"/><Relationship Id="rId4" Type="http://schemas.openxmlformats.org/officeDocument/2006/relationships/hyperlink" Target="http://www.mrsk-sib.ru/clients/tp/Postanovlenie_365-E5.doc" TargetMode="External"/><Relationship Id="rId9" Type="http://schemas.openxmlformats.org/officeDocument/2006/relationships/hyperlink" Target="http://base.consultant.ru/cons/cgi/online.cgi?req=doc;base=LAW;n=139660;div=LAW;dst=100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6"/>
  <sheetViews>
    <sheetView zoomScale="90" zoomScaleNormal="90" workbookViewId="0">
      <selection activeCell="L6" sqref="L6"/>
    </sheetView>
  </sheetViews>
  <sheetFormatPr defaultRowHeight="18.75"/>
  <cols>
    <col min="1" max="1" width="118.85546875" style="51" customWidth="1"/>
    <col min="2" max="16384" width="9.140625" style="51"/>
  </cols>
  <sheetData>
    <row r="2" spans="1:1" ht="148.5" customHeight="1">
      <c r="A2" s="54" t="s">
        <v>82</v>
      </c>
    </row>
    <row r="3" spans="1:1" ht="15.75" customHeight="1">
      <c r="A3" s="50"/>
    </row>
    <row r="4" spans="1:1" s="28" customFormat="1">
      <c r="A4" s="49" t="s">
        <v>98</v>
      </c>
    </row>
    <row r="5" spans="1:1" s="28" customFormat="1" ht="15.75" customHeight="1">
      <c r="A5" s="49"/>
    </row>
    <row r="6" spans="1:1" ht="45" customHeight="1">
      <c r="A6" s="52" t="s">
        <v>78</v>
      </c>
    </row>
    <row r="7" spans="1:1" ht="15.75" customHeight="1">
      <c r="A7" s="52"/>
    </row>
    <row r="8" spans="1:1" s="53" customFormat="1" ht="25.5" customHeight="1">
      <c r="A8" s="52" t="s">
        <v>79</v>
      </c>
    </row>
    <row r="9" spans="1:1" s="53" customFormat="1" ht="15.75" customHeight="1">
      <c r="A9" s="52"/>
    </row>
    <row r="10" spans="1:1" s="53" customFormat="1" ht="39.950000000000003" customHeight="1">
      <c r="A10" s="52" t="s">
        <v>80</v>
      </c>
    </row>
    <row r="11" spans="1:1" s="53" customFormat="1" ht="15.75" customHeight="1">
      <c r="A11" s="52"/>
    </row>
    <row r="12" spans="1:1" s="53" customFormat="1" ht="39" customHeight="1">
      <c r="A12" s="52" t="s">
        <v>81</v>
      </c>
    </row>
    <row r="14" spans="1:1" s="53" customFormat="1" ht="39" customHeight="1">
      <c r="A14" s="52" t="s">
        <v>83</v>
      </c>
    </row>
    <row r="16" spans="1:1" s="53" customFormat="1" ht="25.5" customHeight="1">
      <c r="A16" s="52" t="s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opLeftCell="A19" zoomScaleNormal="100" workbookViewId="0">
      <selection activeCell="I29" sqref="I29"/>
    </sheetView>
  </sheetViews>
  <sheetFormatPr defaultRowHeight="12.75"/>
  <cols>
    <col min="1" max="1" width="42.28515625" customWidth="1"/>
    <col min="2" max="2" width="12" customWidth="1"/>
    <col min="3" max="3" width="14" customWidth="1"/>
    <col min="4" max="4" width="12.5703125" customWidth="1"/>
  </cols>
  <sheetData>
    <row r="1" spans="1:6" ht="30" customHeight="1">
      <c r="A1" s="69" t="s">
        <v>92</v>
      </c>
      <c r="B1" s="69"/>
      <c r="C1" s="69"/>
      <c r="D1" s="69"/>
      <c r="E1" s="69"/>
      <c r="F1" s="7"/>
    </row>
    <row r="2" spans="1:6">
      <c r="A2" s="8"/>
      <c r="B2" s="8"/>
      <c r="C2" s="8"/>
      <c r="D2" s="8"/>
      <c r="E2" s="8"/>
      <c r="F2" s="9"/>
    </row>
    <row r="3" spans="1:6" ht="15">
      <c r="A3" s="10" t="s">
        <v>31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</row>
    <row r="4" spans="1:6" ht="15">
      <c r="A4" s="11" t="s">
        <v>32</v>
      </c>
      <c r="B4" s="29">
        <f>+B5</f>
        <v>0</v>
      </c>
      <c r="C4" s="60">
        <f t="shared" ref="C4:E4" si="0">+C5</f>
        <v>0</v>
      </c>
      <c r="D4" s="60">
        <f t="shared" si="0"/>
        <v>0</v>
      </c>
      <c r="E4" s="60">
        <f t="shared" si="0"/>
        <v>0</v>
      </c>
      <c r="F4" s="31">
        <f>SUM(B4:E4)</f>
        <v>0</v>
      </c>
    </row>
    <row r="5" spans="1:6" ht="15">
      <c r="A5" s="11" t="s">
        <v>33</v>
      </c>
      <c r="B5" s="29">
        <f>+B6+B7</f>
        <v>0</v>
      </c>
      <c r="C5" s="60">
        <f t="shared" ref="C5:E5" si="1">+C6+C7</f>
        <v>0</v>
      </c>
      <c r="D5" s="60">
        <f t="shared" ref="D5" si="2">+D6+D7</f>
        <v>0</v>
      </c>
      <c r="E5" s="60">
        <f t="shared" si="1"/>
        <v>0</v>
      </c>
      <c r="F5" s="31">
        <f t="shared" ref="F5:F17" si="3">SUM(B5:E5)</f>
        <v>0</v>
      </c>
    </row>
    <row r="6" spans="1:6" ht="18" customHeight="1">
      <c r="A6" s="11" t="s">
        <v>34</v>
      </c>
      <c r="B6" s="29"/>
      <c r="C6" s="44"/>
      <c r="D6" s="44"/>
      <c r="E6" s="44"/>
      <c r="F6" s="31">
        <f t="shared" si="3"/>
        <v>0</v>
      </c>
    </row>
    <row r="7" spans="1:6" ht="15.75" customHeight="1">
      <c r="A7" s="11" t="s">
        <v>35</v>
      </c>
      <c r="B7" s="29"/>
      <c r="C7" s="44"/>
      <c r="D7" s="44"/>
      <c r="E7" s="44"/>
      <c r="F7" s="31">
        <f t="shared" si="3"/>
        <v>0</v>
      </c>
    </row>
    <row r="8" spans="1:6" ht="15" customHeight="1">
      <c r="A8" s="11" t="s">
        <v>36</v>
      </c>
      <c r="B8" s="29">
        <f>SUM(B9:B12)</f>
        <v>0</v>
      </c>
      <c r="C8" s="60">
        <f t="shared" ref="C8:E8" si="4">SUM(C9:C12)</f>
        <v>0</v>
      </c>
      <c r="D8" s="60">
        <f t="shared" ref="D8" si="5">SUM(D9:D12)</f>
        <v>0</v>
      </c>
      <c r="E8" s="60">
        <f t="shared" si="4"/>
        <v>0</v>
      </c>
      <c r="F8" s="31">
        <f t="shared" si="3"/>
        <v>0</v>
      </c>
    </row>
    <row r="9" spans="1:6" ht="18.75" customHeight="1">
      <c r="A9" s="11" t="s">
        <v>37</v>
      </c>
      <c r="B9" s="29"/>
      <c r="C9" s="44"/>
      <c r="D9" s="44"/>
      <c r="E9" s="44"/>
      <c r="F9" s="31">
        <f t="shared" si="3"/>
        <v>0</v>
      </c>
    </row>
    <row r="10" spans="1:6" ht="20.25" customHeight="1">
      <c r="A10" s="11" t="s">
        <v>38</v>
      </c>
      <c r="B10" s="29"/>
      <c r="C10" s="44"/>
      <c r="D10" s="44"/>
      <c r="E10" s="44"/>
      <c r="F10" s="31">
        <f t="shared" si="3"/>
        <v>0</v>
      </c>
    </row>
    <row r="11" spans="1:6" ht="36" customHeight="1">
      <c r="A11" s="11" t="s">
        <v>39</v>
      </c>
      <c r="B11" s="29"/>
      <c r="C11" s="44"/>
      <c r="D11" s="44"/>
      <c r="E11" s="44"/>
      <c r="F11" s="31">
        <f t="shared" si="3"/>
        <v>0</v>
      </c>
    </row>
    <row r="12" spans="1:6" ht="15">
      <c r="A12" s="11" t="s">
        <v>40</v>
      </c>
      <c r="B12" s="29"/>
      <c r="C12" s="44"/>
      <c r="D12" s="44"/>
      <c r="E12" s="44"/>
      <c r="F12" s="31">
        <f t="shared" si="3"/>
        <v>0</v>
      </c>
    </row>
    <row r="13" spans="1:6" ht="19.5" customHeight="1">
      <c r="A13" s="11" t="s">
        <v>41</v>
      </c>
      <c r="B13" s="29">
        <f>SUM(B14:B17)</f>
        <v>0</v>
      </c>
      <c r="C13" s="60">
        <f t="shared" ref="C13:F13" si="6">SUM(C14:C17)</f>
        <v>0</v>
      </c>
      <c r="D13" s="60">
        <f t="shared" ref="D13" si="7">SUM(D14:D17)</f>
        <v>0</v>
      </c>
      <c r="E13" s="60">
        <f t="shared" si="6"/>
        <v>0</v>
      </c>
      <c r="F13" s="29">
        <f t="shared" si="6"/>
        <v>0</v>
      </c>
    </row>
    <row r="14" spans="1:6" ht="15">
      <c r="A14" s="11"/>
      <c r="B14" s="29"/>
      <c r="C14" s="44"/>
      <c r="D14" s="44"/>
      <c r="E14" s="44"/>
      <c r="F14" s="31">
        <f>SUM(B14:E14)</f>
        <v>0</v>
      </c>
    </row>
    <row r="15" spans="1:6" ht="15">
      <c r="A15" s="11"/>
      <c r="B15" s="29"/>
      <c r="C15" s="44"/>
      <c r="D15" s="44"/>
      <c r="E15" s="44"/>
      <c r="F15" s="31">
        <f t="shared" si="3"/>
        <v>0</v>
      </c>
    </row>
    <row r="16" spans="1:6" ht="15">
      <c r="A16" s="11"/>
      <c r="B16" s="29"/>
      <c r="C16" s="44"/>
      <c r="D16" s="44"/>
      <c r="E16" s="44"/>
      <c r="F16" s="31">
        <f t="shared" si="3"/>
        <v>0</v>
      </c>
    </row>
    <row r="17" spans="1:6" ht="15">
      <c r="A17" s="11"/>
      <c r="B17" s="29"/>
      <c r="C17" s="44"/>
      <c r="D17" s="44"/>
      <c r="E17" s="44"/>
      <c r="F17" s="31">
        <f t="shared" si="3"/>
        <v>0</v>
      </c>
    </row>
    <row r="18" spans="1:6" ht="15">
      <c r="A18" s="11" t="s">
        <v>42</v>
      </c>
      <c r="B18" s="70"/>
      <c r="C18" s="71"/>
      <c r="D18" s="71"/>
      <c r="E18" s="71"/>
      <c r="F18" s="72"/>
    </row>
    <row r="19" spans="1:6">
      <c r="A19" s="8"/>
      <c r="B19" s="8"/>
      <c r="C19" s="8"/>
      <c r="D19" s="8"/>
      <c r="E19" s="8"/>
      <c r="F19" s="9"/>
    </row>
    <row r="20" spans="1:6" s="48" customFormat="1" ht="15">
      <c r="A20" s="45" t="s">
        <v>43</v>
      </c>
      <c r="B20" s="46"/>
      <c r="C20" s="46"/>
      <c r="D20" s="46"/>
      <c r="E20" s="46"/>
      <c r="F20" s="47"/>
    </row>
    <row r="21" spans="1:6" s="48" customFormat="1" ht="15">
      <c r="A21" s="45" t="s">
        <v>44</v>
      </c>
      <c r="B21" s="46"/>
      <c r="C21" s="46"/>
      <c r="D21" s="46"/>
      <c r="E21" s="46"/>
      <c r="F21" s="47"/>
    </row>
    <row r="22" spans="1:6" ht="31.5" customHeight="1">
      <c r="A22" s="73" t="s">
        <v>97</v>
      </c>
      <c r="B22" s="73"/>
      <c r="C22" s="73"/>
      <c r="D22" s="73"/>
      <c r="E22" s="73"/>
      <c r="F22" s="12"/>
    </row>
    <row r="23" spans="1:6">
      <c r="A23" s="13" t="s">
        <v>45</v>
      </c>
      <c r="B23" s="14"/>
      <c r="C23" s="14"/>
      <c r="D23" s="14"/>
      <c r="E23" s="14"/>
      <c r="F23" s="9"/>
    </row>
    <row r="24" spans="1:6" s="33" customFormat="1" ht="38.25">
      <c r="A24" s="32" t="s">
        <v>46</v>
      </c>
      <c r="B24" s="32" t="s">
        <v>47</v>
      </c>
      <c r="C24" s="32" t="s">
        <v>48</v>
      </c>
      <c r="D24" s="32" t="s">
        <v>49</v>
      </c>
      <c r="E24" s="32" t="s">
        <v>50</v>
      </c>
    </row>
    <row r="25" spans="1:6" s="9" customFormat="1" ht="15" customHeight="1">
      <c r="A25" s="15" t="s">
        <v>51</v>
      </c>
      <c r="B25" s="16"/>
      <c r="C25" s="16"/>
      <c r="D25" s="16"/>
      <c r="E25" s="17"/>
    </row>
    <row r="26" spans="1:6" s="9" customFormat="1" ht="15" customHeight="1">
      <c r="A26" s="65" t="s">
        <v>93</v>
      </c>
      <c r="B26" s="66" t="s">
        <v>52</v>
      </c>
      <c r="C26" s="67">
        <v>42128</v>
      </c>
      <c r="D26" s="67">
        <v>42128</v>
      </c>
      <c r="E26" s="68">
        <v>22</v>
      </c>
    </row>
    <row r="27" spans="1:6" s="9" customFormat="1" ht="15" customHeight="1">
      <c r="A27" s="18" t="s">
        <v>95</v>
      </c>
      <c r="B27" s="19" t="s">
        <v>52</v>
      </c>
      <c r="C27" s="20">
        <v>42131</v>
      </c>
      <c r="D27" s="20">
        <v>42132</v>
      </c>
      <c r="E27" s="21">
        <v>41.6</v>
      </c>
    </row>
    <row r="28" spans="1:6" s="9" customFormat="1" ht="15" customHeight="1">
      <c r="A28" s="18"/>
      <c r="B28" s="19"/>
      <c r="C28" s="20"/>
      <c r="D28" s="20"/>
      <c r="E28" s="21"/>
    </row>
    <row r="29" spans="1:6" s="9" customFormat="1" ht="15" customHeight="1">
      <c r="A29" s="34" t="s">
        <v>53</v>
      </c>
      <c r="B29" s="34"/>
      <c r="C29" s="34"/>
      <c r="D29" s="34"/>
      <c r="E29" s="34"/>
    </row>
    <row r="30" spans="1:6" s="9" customFormat="1" ht="15" customHeight="1">
      <c r="A30" s="18"/>
      <c r="B30" s="19"/>
      <c r="C30" s="19"/>
      <c r="D30" s="19"/>
      <c r="E30" s="22"/>
    </row>
    <row r="31" spans="1:6" s="9" customFormat="1" ht="15" customHeight="1">
      <c r="A31" s="23" t="s">
        <v>54</v>
      </c>
      <c r="B31" s="19"/>
      <c r="C31" s="19"/>
      <c r="D31" s="19"/>
      <c r="E31" s="22"/>
    </row>
    <row r="32" spans="1:6" s="9" customFormat="1" ht="15" customHeight="1">
      <c r="A32" s="18"/>
      <c r="B32" s="19" t="s">
        <v>52</v>
      </c>
      <c r="C32" s="20"/>
      <c r="D32" s="20"/>
      <c r="E32" s="21"/>
    </row>
    <row r="33" spans="1:5" s="9" customFormat="1" ht="15" customHeight="1">
      <c r="A33" s="18"/>
      <c r="B33" s="19" t="s">
        <v>52</v>
      </c>
      <c r="C33" s="20"/>
      <c r="D33" s="20"/>
      <c r="E33" s="21"/>
    </row>
    <row r="34" spans="1:5" s="9" customFormat="1" ht="15" customHeight="1">
      <c r="A34" s="15" t="s">
        <v>55</v>
      </c>
      <c r="B34" s="19"/>
      <c r="C34" s="19"/>
      <c r="D34" s="19"/>
      <c r="E34" s="24"/>
    </row>
    <row r="35" spans="1:5" s="9" customFormat="1" ht="15" customHeight="1">
      <c r="A35" s="64" t="s">
        <v>94</v>
      </c>
      <c r="B35" s="19" t="s">
        <v>52</v>
      </c>
      <c r="C35" s="67">
        <v>42128</v>
      </c>
      <c r="D35" s="67">
        <v>42128</v>
      </c>
      <c r="E35" s="68">
        <v>10.8</v>
      </c>
    </row>
    <row r="36" spans="1:5" s="33" customFormat="1" ht="15" customHeight="1">
      <c r="A36" s="64" t="s">
        <v>96</v>
      </c>
      <c r="B36" s="19" t="s">
        <v>52</v>
      </c>
      <c r="C36" s="20">
        <v>42131</v>
      </c>
      <c r="D36" s="20">
        <v>42132</v>
      </c>
      <c r="E36" s="21">
        <v>20</v>
      </c>
    </row>
    <row r="37" spans="1:5">
      <c r="A37" s="61"/>
      <c r="B37" s="19" t="s">
        <v>52</v>
      </c>
      <c r="C37" s="20"/>
      <c r="D37" s="20"/>
      <c r="E37" s="62"/>
    </row>
  </sheetData>
  <mergeCells count="3">
    <mergeCell ref="A1:E1"/>
    <mergeCell ref="B18:F18"/>
    <mergeCell ref="A22:E2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8"/>
  <sheetViews>
    <sheetView workbookViewId="0">
      <selection activeCell="K19" sqref="K19"/>
    </sheetView>
  </sheetViews>
  <sheetFormatPr defaultRowHeight="15"/>
  <cols>
    <col min="1" max="1" width="19.5703125" style="36" customWidth="1"/>
    <col min="2" max="16384" width="9.140625" style="36"/>
  </cols>
  <sheetData>
    <row r="2" spans="1:17" ht="15.75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4" spans="1:17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>
      <c r="A5" s="79" t="s">
        <v>1</v>
      </c>
      <c r="B5" s="81" t="s">
        <v>2</v>
      </c>
      <c r="C5" s="82"/>
      <c r="D5" s="82"/>
      <c r="E5" s="82"/>
      <c r="F5" s="82"/>
      <c r="G5" s="82"/>
      <c r="H5" s="82"/>
      <c r="I5" s="83"/>
      <c r="J5" s="81" t="s">
        <v>3</v>
      </c>
      <c r="K5" s="82"/>
      <c r="L5" s="82"/>
      <c r="M5" s="82"/>
      <c r="N5" s="82"/>
      <c r="O5" s="82"/>
      <c r="P5" s="82"/>
      <c r="Q5" s="83"/>
    </row>
    <row r="6" spans="1:17">
      <c r="A6" s="80"/>
      <c r="B6" s="38" t="s">
        <v>4</v>
      </c>
      <c r="C6" s="63" t="s">
        <v>100</v>
      </c>
      <c r="D6" s="63" t="s">
        <v>101</v>
      </c>
      <c r="E6" s="63" t="s">
        <v>102</v>
      </c>
      <c r="F6" s="38" t="s">
        <v>5</v>
      </c>
      <c r="G6" s="38" t="s">
        <v>6</v>
      </c>
      <c r="H6" s="38" t="s">
        <v>7</v>
      </c>
      <c r="I6" s="38" t="s">
        <v>8</v>
      </c>
      <c r="J6" s="38" t="s">
        <v>4</v>
      </c>
      <c r="K6" s="63" t="s">
        <v>100</v>
      </c>
      <c r="L6" s="63" t="s">
        <v>101</v>
      </c>
      <c r="M6" s="63" t="s">
        <v>102</v>
      </c>
      <c r="N6" s="38" t="s">
        <v>5</v>
      </c>
      <c r="O6" s="38" t="s">
        <v>6</v>
      </c>
      <c r="P6" s="38" t="s">
        <v>7</v>
      </c>
      <c r="Q6" s="38" t="s">
        <v>8</v>
      </c>
    </row>
    <row r="7" spans="1:17" ht="18.75" customHeight="1">
      <c r="A7" s="35" t="s">
        <v>9</v>
      </c>
      <c r="B7" s="39">
        <v>0</v>
      </c>
      <c r="C7" s="39">
        <v>0</v>
      </c>
      <c r="D7" s="39"/>
      <c r="E7" s="39"/>
      <c r="F7" s="39"/>
      <c r="G7" s="39"/>
      <c r="H7" s="39"/>
      <c r="I7" s="39">
        <f>SUM(B7:H7)</f>
        <v>0</v>
      </c>
      <c r="J7" s="39">
        <v>0</v>
      </c>
      <c r="K7" s="39">
        <v>0</v>
      </c>
      <c r="L7" s="39"/>
      <c r="M7" s="39"/>
      <c r="N7" s="39"/>
      <c r="O7" s="39"/>
      <c r="P7" s="39"/>
      <c r="Q7" s="39">
        <f>SUM(J7:P7)</f>
        <v>0</v>
      </c>
    </row>
    <row r="8" spans="1:17" ht="18.75" customHeight="1">
      <c r="A8" s="35" t="s">
        <v>10</v>
      </c>
      <c r="B8" s="39">
        <v>0</v>
      </c>
      <c r="C8" s="39">
        <v>0</v>
      </c>
      <c r="D8" s="39"/>
      <c r="E8" s="39"/>
      <c r="F8" s="39"/>
      <c r="G8" s="39"/>
      <c r="H8" s="39"/>
      <c r="I8" s="39">
        <f>SUM(B8:H8)</f>
        <v>0</v>
      </c>
      <c r="J8" s="39">
        <v>0</v>
      </c>
      <c r="K8" s="39">
        <v>0</v>
      </c>
      <c r="L8" s="39"/>
      <c r="M8" s="39"/>
      <c r="N8" s="39"/>
      <c r="O8" s="39"/>
      <c r="P8" s="39"/>
      <c r="Q8" s="39">
        <f>SUM(J8:P8)</f>
        <v>0</v>
      </c>
    </row>
    <row r="9" spans="1:17" ht="15" customHeight="1">
      <c r="A9" s="35" t="s">
        <v>11</v>
      </c>
      <c r="B9" s="39">
        <v>0</v>
      </c>
      <c r="C9" s="39">
        <v>0</v>
      </c>
      <c r="D9" s="39"/>
      <c r="E9" s="39"/>
      <c r="F9" s="39"/>
      <c r="G9" s="39"/>
      <c r="H9" s="39"/>
      <c r="I9" s="39">
        <f>SUM(B9:H9)</f>
        <v>0</v>
      </c>
      <c r="J9" s="39">
        <v>0</v>
      </c>
      <c r="K9" s="39">
        <v>0</v>
      </c>
      <c r="L9" s="39"/>
      <c r="M9" s="39"/>
      <c r="N9" s="39"/>
      <c r="O9" s="39"/>
      <c r="P9" s="39"/>
      <c r="Q9" s="39">
        <f>SUM(J9:P9)</f>
        <v>0</v>
      </c>
    </row>
    <row r="10" spans="1:17" ht="30">
      <c r="A10" s="40" t="s">
        <v>12</v>
      </c>
      <c r="B10" s="41">
        <f>SUM(B7:B9)</f>
        <v>0</v>
      </c>
      <c r="C10" s="41">
        <v>0</v>
      </c>
      <c r="D10" s="41"/>
      <c r="E10" s="41"/>
      <c r="F10" s="41">
        <f>SUM(F7:F9)</f>
        <v>0</v>
      </c>
      <c r="G10" s="41">
        <f>SUM(G7:G9)</f>
        <v>0</v>
      </c>
      <c r="H10" s="41">
        <f>SUM(H7:H9)</f>
        <v>0</v>
      </c>
      <c r="I10" s="41">
        <f>SUM(B10:H10)</f>
        <v>0</v>
      </c>
      <c r="J10" s="41">
        <f>SUM(J7:J9)</f>
        <v>0</v>
      </c>
      <c r="K10" s="41">
        <v>0</v>
      </c>
      <c r="L10" s="41"/>
      <c r="M10" s="41"/>
      <c r="N10" s="41">
        <f>SUM(N7:N9)</f>
        <v>0</v>
      </c>
      <c r="O10" s="41">
        <f>SUM(O7:O9)</f>
        <v>0</v>
      </c>
      <c r="P10" s="41">
        <f>SUM(P7:P9)</f>
        <v>0</v>
      </c>
      <c r="Q10" s="41">
        <f>SUM(J10:P10)</f>
        <v>0</v>
      </c>
    </row>
    <row r="11" spans="1:17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19.5" customHeight="1">
      <c r="A12" s="74" t="s">
        <v>13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>
      <c r="A13" s="75" t="s">
        <v>1</v>
      </c>
      <c r="B13" s="76" t="s">
        <v>14</v>
      </c>
      <c r="C13" s="76"/>
      <c r="D13" s="76"/>
      <c r="E13" s="76"/>
      <c r="F13" s="76"/>
      <c r="G13" s="76"/>
      <c r="H13" s="76"/>
      <c r="I13" s="76"/>
      <c r="J13" s="76" t="s">
        <v>15</v>
      </c>
      <c r="K13" s="76"/>
      <c r="L13" s="76"/>
      <c r="M13" s="76"/>
      <c r="N13" s="76"/>
      <c r="O13" s="76"/>
      <c r="P13" s="76"/>
      <c r="Q13" s="76"/>
    </row>
    <row r="14" spans="1:17">
      <c r="A14" s="75"/>
      <c r="B14" s="38" t="s">
        <v>4</v>
      </c>
      <c r="C14" s="63" t="s">
        <v>100</v>
      </c>
      <c r="D14" s="63" t="s">
        <v>101</v>
      </c>
      <c r="E14" s="63" t="s">
        <v>102</v>
      </c>
      <c r="F14" s="38" t="s">
        <v>5</v>
      </c>
      <c r="G14" s="38" t="s">
        <v>6</v>
      </c>
      <c r="H14" s="38" t="s">
        <v>7</v>
      </c>
      <c r="I14" s="38" t="s">
        <v>8</v>
      </c>
      <c r="J14" s="38" t="s">
        <v>4</v>
      </c>
      <c r="K14" s="63" t="s">
        <v>100</v>
      </c>
      <c r="L14" s="63" t="s">
        <v>101</v>
      </c>
      <c r="M14" s="63" t="s">
        <v>102</v>
      </c>
      <c r="N14" s="38" t="s">
        <v>5</v>
      </c>
      <c r="O14" s="38" t="s">
        <v>6</v>
      </c>
      <c r="P14" s="38" t="s">
        <v>7</v>
      </c>
      <c r="Q14" s="38" t="s">
        <v>8</v>
      </c>
    </row>
    <row r="15" spans="1:17">
      <c r="A15" s="35" t="s">
        <v>9</v>
      </c>
      <c r="B15" s="39">
        <v>0</v>
      </c>
      <c r="C15" s="39">
        <v>0</v>
      </c>
      <c r="D15" s="39"/>
      <c r="E15" s="39"/>
      <c r="F15" s="39"/>
      <c r="G15" s="39"/>
      <c r="H15" s="39"/>
      <c r="I15" s="39">
        <f>SUM(B15:H15)</f>
        <v>0</v>
      </c>
      <c r="J15" s="39">
        <v>0</v>
      </c>
      <c r="K15" s="39">
        <v>0</v>
      </c>
      <c r="L15" s="39"/>
      <c r="M15" s="39"/>
      <c r="N15" s="39"/>
      <c r="O15" s="39"/>
      <c r="P15" s="39"/>
      <c r="Q15" s="39">
        <f>SUM(J15:P15)</f>
        <v>0</v>
      </c>
    </row>
    <row r="16" spans="1:17">
      <c r="A16" s="35" t="s">
        <v>10</v>
      </c>
      <c r="B16" s="39">
        <v>0</v>
      </c>
      <c r="C16" s="39">
        <v>0</v>
      </c>
      <c r="D16" s="39"/>
      <c r="E16" s="39"/>
      <c r="F16" s="39"/>
      <c r="G16" s="39"/>
      <c r="H16" s="39"/>
      <c r="I16" s="39">
        <f>SUM(B16:H16)</f>
        <v>0</v>
      </c>
      <c r="J16" s="39">
        <v>0</v>
      </c>
      <c r="K16" s="39">
        <v>0</v>
      </c>
      <c r="L16" s="39"/>
      <c r="M16" s="39"/>
      <c r="N16" s="39"/>
      <c r="O16" s="39"/>
      <c r="P16" s="39"/>
      <c r="Q16" s="39">
        <f>SUM(J16:P16)</f>
        <v>0</v>
      </c>
    </row>
    <row r="17" spans="1:17">
      <c r="A17" s="35" t="s">
        <v>11</v>
      </c>
      <c r="B17" s="39">
        <v>0</v>
      </c>
      <c r="C17" s="39">
        <v>0</v>
      </c>
      <c r="D17" s="39"/>
      <c r="E17" s="39"/>
      <c r="F17" s="39"/>
      <c r="G17" s="39"/>
      <c r="H17" s="39"/>
      <c r="I17" s="39">
        <f>SUM(B17:H17)</f>
        <v>0</v>
      </c>
      <c r="J17" s="39">
        <v>0</v>
      </c>
      <c r="K17" s="39">
        <v>0</v>
      </c>
      <c r="L17" s="39"/>
      <c r="M17" s="39"/>
      <c r="N17" s="39"/>
      <c r="O17" s="39"/>
      <c r="P17" s="39"/>
      <c r="Q17" s="39">
        <f>SUM(J17:P17)</f>
        <v>0</v>
      </c>
    </row>
    <row r="18" spans="1:17" ht="30">
      <c r="A18" s="40" t="s">
        <v>12</v>
      </c>
      <c r="B18" s="41">
        <f>SUM(B15:B17)</f>
        <v>0</v>
      </c>
      <c r="C18" s="41">
        <v>0</v>
      </c>
      <c r="D18" s="41"/>
      <c r="E18" s="41"/>
      <c r="F18" s="41">
        <f>SUM(F15:F17)</f>
        <v>0</v>
      </c>
      <c r="G18" s="41">
        <f>SUM(G15:G17)</f>
        <v>0</v>
      </c>
      <c r="H18" s="41">
        <f>SUM(H15:H17)</f>
        <v>0</v>
      </c>
      <c r="I18" s="41">
        <f>SUM(B18:H18)</f>
        <v>0</v>
      </c>
      <c r="J18" s="41">
        <f>SUM(J15:J17)</f>
        <v>0</v>
      </c>
      <c r="K18" s="41">
        <v>0</v>
      </c>
      <c r="L18" s="41"/>
      <c r="M18" s="41"/>
      <c r="N18" s="41">
        <f>SUM(N15:N17)</f>
        <v>0</v>
      </c>
      <c r="O18" s="41">
        <f>SUM(O15:O17)</f>
        <v>0</v>
      </c>
      <c r="P18" s="41">
        <f>SUM(P15:P17)</f>
        <v>0</v>
      </c>
      <c r="Q18" s="41">
        <f>SUM(J18:P18)</f>
        <v>0</v>
      </c>
    </row>
  </sheetData>
  <mergeCells count="9">
    <mergeCell ref="A12:Q12"/>
    <mergeCell ref="A13:A14"/>
    <mergeCell ref="B13:I13"/>
    <mergeCell ref="J13:Q13"/>
    <mergeCell ref="A2:Q2"/>
    <mergeCell ref="A4:Q4"/>
    <mergeCell ref="A5:A6"/>
    <mergeCell ref="B5:I5"/>
    <mergeCell ref="J5:Q5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zoomScaleNormal="100" workbookViewId="0">
      <selection activeCell="P7" sqref="P7"/>
    </sheetView>
  </sheetViews>
  <sheetFormatPr defaultRowHeight="12.75"/>
  <cols>
    <col min="1" max="1" width="4" customWidth="1"/>
    <col min="2" max="2" width="17.7109375" customWidth="1"/>
    <col min="3" max="3" width="12.7109375" customWidth="1"/>
    <col min="5" max="5" width="10" customWidth="1"/>
    <col min="6" max="6" width="18" customWidth="1"/>
    <col min="7" max="7" width="17.85546875" customWidth="1"/>
    <col min="8" max="8" width="35.5703125" customWidth="1"/>
  </cols>
  <sheetData>
    <row r="2" spans="1:8" ht="31.5" customHeight="1">
      <c r="A2" s="84" t="s">
        <v>103</v>
      </c>
      <c r="B2" s="84"/>
      <c r="C2" s="84"/>
      <c r="D2" s="84"/>
      <c r="E2" s="84"/>
      <c r="F2" s="84"/>
      <c r="G2" s="84"/>
      <c r="H2" s="84"/>
    </row>
    <row r="3" spans="1:8" ht="12" customHeight="1">
      <c r="A3" s="30"/>
      <c r="B3" s="30"/>
      <c r="C3" s="30"/>
      <c r="D3" s="30"/>
      <c r="E3" s="30"/>
      <c r="F3" s="30"/>
      <c r="G3" s="30"/>
      <c r="H3" s="30"/>
    </row>
    <row r="4" spans="1:8" ht="15">
      <c r="A4" s="85" t="s">
        <v>16</v>
      </c>
      <c r="B4" s="85"/>
      <c r="C4" s="85"/>
      <c r="D4" s="85"/>
      <c r="E4" s="85"/>
      <c r="F4" s="85"/>
      <c r="G4" s="85"/>
      <c r="H4" s="85"/>
    </row>
    <row r="5" spans="1:8" ht="78" customHeight="1">
      <c r="A5" s="86" t="s">
        <v>17</v>
      </c>
      <c r="B5" s="86" t="s">
        <v>18</v>
      </c>
      <c r="C5" s="86" t="s">
        <v>19</v>
      </c>
      <c r="D5" s="88" t="s">
        <v>20</v>
      </c>
      <c r="E5" s="89"/>
      <c r="F5" s="90" t="s">
        <v>21</v>
      </c>
      <c r="G5" s="91"/>
      <c r="H5" s="92" t="s">
        <v>22</v>
      </c>
    </row>
    <row r="6" spans="1:8" ht="75.75" customHeight="1">
      <c r="A6" s="87"/>
      <c r="B6" s="87"/>
      <c r="C6" s="87"/>
      <c r="D6" s="42" t="s">
        <v>23</v>
      </c>
      <c r="E6" s="42" t="s">
        <v>24</v>
      </c>
      <c r="F6" s="43" t="s">
        <v>25</v>
      </c>
      <c r="G6" s="43" t="s">
        <v>26</v>
      </c>
      <c r="H6" s="93"/>
    </row>
    <row r="7" spans="1:8" ht="20.100000000000001" customHeight="1">
      <c r="A7" s="1">
        <v>1</v>
      </c>
      <c r="B7" s="1" t="s">
        <v>27</v>
      </c>
      <c r="C7" s="1" t="s">
        <v>28</v>
      </c>
      <c r="D7" s="1">
        <v>10</v>
      </c>
      <c r="E7" s="2">
        <v>10</v>
      </c>
      <c r="F7" s="26">
        <v>10.3</v>
      </c>
      <c r="G7" s="26">
        <v>10.3</v>
      </c>
      <c r="H7" s="26">
        <v>10.3</v>
      </c>
    </row>
    <row r="8" spans="1:8" ht="20.100000000000001" customHeight="1">
      <c r="A8" s="1">
        <v>2</v>
      </c>
      <c r="B8" s="1" t="s">
        <v>9</v>
      </c>
      <c r="C8" s="1" t="s">
        <v>29</v>
      </c>
      <c r="D8" s="1">
        <v>31.5</v>
      </c>
      <c r="E8" s="3">
        <v>40</v>
      </c>
      <c r="F8" s="26">
        <v>48.1</v>
      </c>
      <c r="G8" s="26">
        <v>48.1</v>
      </c>
      <c r="H8" s="26">
        <v>48.1</v>
      </c>
    </row>
    <row r="9" spans="1:8" ht="20.100000000000001" customHeight="1">
      <c r="A9" s="1">
        <v>3</v>
      </c>
      <c r="B9" s="1" t="s">
        <v>10</v>
      </c>
      <c r="C9" s="1" t="s">
        <v>30</v>
      </c>
      <c r="D9" s="1">
        <v>80</v>
      </c>
      <c r="E9" s="3">
        <v>63</v>
      </c>
      <c r="F9" s="26">
        <v>109.5</v>
      </c>
      <c r="G9" s="26">
        <v>109.5</v>
      </c>
      <c r="H9" s="26">
        <v>109.5</v>
      </c>
    </row>
    <row r="10" spans="1:8" ht="15">
      <c r="A10" s="4"/>
      <c r="B10" s="4"/>
      <c r="C10" s="4"/>
      <c r="D10" s="4"/>
      <c r="E10" s="5">
        <f>SUM(D7:E9)</f>
        <v>234.5</v>
      </c>
      <c r="F10" s="6">
        <f>SUM(F7:F9)</f>
        <v>167.9</v>
      </c>
      <c r="G10" s="4"/>
      <c r="H10" s="4"/>
    </row>
  </sheetData>
  <mergeCells count="8">
    <mergeCell ref="A2:H2"/>
    <mergeCell ref="A4:H4"/>
    <mergeCell ref="A5:A6"/>
    <mergeCell ref="B5:B6"/>
    <mergeCell ref="C5:C6"/>
    <mergeCell ref="D5:E5"/>
    <mergeCell ref="F5:G5"/>
    <mergeCell ref="H5:H6"/>
  </mergeCells>
  <phoneticPr fontId="0" type="noConversion"/>
  <pageMargins left="0.75" right="0.75" top="1" bottom="1" header="0.5" footer="0.5"/>
  <pageSetup paperSize="9" scale="71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"/>
  <sheetViews>
    <sheetView workbookViewId="0">
      <selection activeCell="R25" sqref="R25"/>
    </sheetView>
  </sheetViews>
  <sheetFormatPr defaultRowHeight="12.75"/>
  <cols>
    <col min="1" max="1" width="9.140625" customWidth="1"/>
  </cols>
  <sheetData>
    <row r="2" spans="1:12" ht="15.75">
      <c r="A2" s="94" t="s">
        <v>56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" customHeight="1">
      <c r="A3" s="95" t="s">
        <v>57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5" customHeight="1">
      <c r="A4" s="96" t="s">
        <v>58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5" customHeight="1">
      <c r="A5" s="96" t="s">
        <v>59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5" customHeight="1">
      <c r="A6" s="96" t="s">
        <v>60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5" customHeight="1">
      <c r="A7" s="96" t="s">
        <v>61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5">
      <c r="A8" s="27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 customHeight="1">
      <c r="A9" s="95" t="s">
        <v>62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15" customHeight="1">
      <c r="A10" s="97" t="s">
        <v>63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5" customHeight="1">
      <c r="A11" s="97" t="s">
        <v>64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5" customHeight="1">
      <c r="A12" s="98" t="s">
        <v>65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5" customHeight="1">
      <c r="A13" s="97" t="s">
        <v>66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" customHeight="1">
      <c r="A14" s="97" t="s">
        <v>67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5" customHeight="1">
      <c r="A15" s="97" t="s">
        <v>68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2.75" customHeight="1">
      <c r="A16" s="101" t="s">
        <v>69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t="12.75" customHeight="1">
      <c r="A17" s="101" t="s">
        <v>70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ht="12.75" customHeight="1">
      <c r="A18" s="101" t="s">
        <v>71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5" customHeight="1">
      <c r="A19" s="102" t="s">
        <v>72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1:12" ht="15" customHeight="1">
      <c r="A20" s="97" t="s">
        <v>73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12.75" customHeight="1">
      <c r="A21" s="99" t="s">
        <v>74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ht="12.75" customHeight="1">
      <c r="A22" s="99" t="s">
        <v>75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2" ht="12.75" customHeight="1">
      <c r="A23" s="99" t="s">
        <v>76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ht="15" customHeight="1">
      <c r="A24" s="100" t="s">
        <v>77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</sheetData>
  <mergeCells count="22">
    <mergeCell ref="A24:L24"/>
    <mergeCell ref="A15:L15"/>
    <mergeCell ref="A16:L16"/>
    <mergeCell ref="A17:L17"/>
    <mergeCell ref="A18:L18"/>
    <mergeCell ref="A19:L19"/>
    <mergeCell ref="A20:L20"/>
    <mergeCell ref="A13:L13"/>
    <mergeCell ref="A14:L14"/>
    <mergeCell ref="A21:L21"/>
    <mergeCell ref="A22:L22"/>
    <mergeCell ref="A23:L23"/>
    <mergeCell ref="A7:L7"/>
    <mergeCell ref="A9:L9"/>
    <mergeCell ref="A10:L10"/>
    <mergeCell ref="A11:L11"/>
    <mergeCell ref="A12:L12"/>
    <mergeCell ref="A2:L2"/>
    <mergeCell ref="A3:L3"/>
    <mergeCell ref="A4:L4"/>
    <mergeCell ref="A5:L5"/>
    <mergeCell ref="A6:L6"/>
  </mergeCells>
  <hyperlinks>
    <hyperlink ref="A4" r:id="rId1" display="Postanovlrnie_35-FZ.doc"/>
    <hyperlink ref="A5" r:id="rId2" display="postanovlenie_861.doc"/>
    <hyperlink ref="A6" r:id="rId3" display="Postanovlenie_1178.doc"/>
    <hyperlink ref="A7" r:id="rId4" display="Postanovlenie_365-E5.doc"/>
    <hyperlink ref="A6:L6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4:L4" r:id="rId6" display="1. Федеральный закон от 26.03.2003  №35-ФЗ «Об электроэнергетике»;"/>
    <hyperlink ref="A5:L5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7:L7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9:L19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4:L24" r:id="rId10" display="(для заявителей, указанных в пункте 14(2) Правил технологического присоединения). 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6"/>
  <sheetViews>
    <sheetView workbookViewId="0">
      <selection activeCell="S21" sqref="S21"/>
    </sheetView>
  </sheetViews>
  <sheetFormatPr defaultRowHeight="15.75"/>
  <cols>
    <col min="1" max="16384" width="9.140625" style="55"/>
  </cols>
  <sheetData>
    <row r="2" spans="1:10" ht="31.5" customHeight="1">
      <c r="A2" s="103" t="s">
        <v>85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>
      <c r="A3" s="56"/>
    </row>
    <row r="4" spans="1:10">
      <c r="A4" s="55" t="s">
        <v>84</v>
      </c>
    </row>
    <row r="6" spans="1:10">
      <c r="A6" s="55" t="s">
        <v>104</v>
      </c>
    </row>
  </sheetData>
  <mergeCells count="1">
    <mergeCell ref="A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O16" sqref="O16"/>
    </sheetView>
  </sheetViews>
  <sheetFormatPr defaultRowHeight="12.75"/>
  <cols>
    <col min="1" max="1" width="7.42578125" customWidth="1"/>
    <col min="2" max="2" width="34" customWidth="1"/>
    <col min="3" max="3" width="11.85546875" customWidth="1"/>
  </cols>
  <sheetData>
    <row r="1" spans="1:8" ht="55.5" customHeight="1">
      <c r="A1" s="84" t="s">
        <v>105</v>
      </c>
      <c r="B1" s="84"/>
      <c r="C1" s="84"/>
      <c r="D1" s="57"/>
      <c r="E1" s="57"/>
      <c r="F1" s="57"/>
      <c r="G1" s="57"/>
      <c r="H1" s="57"/>
    </row>
    <row r="3" spans="1:8">
      <c r="A3" s="86" t="s">
        <v>17</v>
      </c>
      <c r="B3" s="86" t="s">
        <v>18</v>
      </c>
      <c r="C3" s="86" t="s">
        <v>87</v>
      </c>
    </row>
    <row r="4" spans="1:8">
      <c r="A4" s="87"/>
      <c r="B4" s="87"/>
      <c r="C4" s="87"/>
    </row>
    <row r="5" spans="1:8" ht="39.950000000000003" customHeight="1">
      <c r="A5" s="58">
        <v>1</v>
      </c>
      <c r="B5" s="59" t="s">
        <v>88</v>
      </c>
      <c r="C5" s="1">
        <v>0</v>
      </c>
    </row>
    <row r="6" spans="1:8" ht="39.950000000000003" customHeight="1">
      <c r="A6" s="58">
        <v>2</v>
      </c>
      <c r="B6" s="59" t="s">
        <v>89</v>
      </c>
      <c r="C6" s="1">
        <v>0</v>
      </c>
    </row>
    <row r="7" spans="1:8" ht="39.950000000000003" customHeight="1">
      <c r="A7" s="58">
        <v>3</v>
      </c>
      <c r="B7" s="59" t="s">
        <v>90</v>
      </c>
      <c r="C7" s="1">
        <v>0</v>
      </c>
    </row>
    <row r="9" spans="1:8" ht="38.25" customHeight="1">
      <c r="A9" s="104" t="s">
        <v>91</v>
      </c>
      <c r="B9" s="104"/>
      <c r="C9" s="104"/>
    </row>
  </sheetData>
  <mergeCells count="5">
    <mergeCell ref="A1:C1"/>
    <mergeCell ref="A3:A4"/>
    <mergeCell ref="B3:B4"/>
    <mergeCell ref="C3:C4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Информация для раскрытия</vt:lpstr>
      <vt:lpstr>1)</vt:lpstr>
      <vt:lpstr>2)</vt:lpstr>
      <vt:lpstr>3)</vt:lpstr>
      <vt:lpstr>4)</vt:lpstr>
      <vt:lpstr>5)</vt:lpstr>
      <vt:lpstr>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varnavskaya</cp:lastModifiedBy>
  <cp:lastPrinted>2013-11-13T08:33:25Z</cp:lastPrinted>
  <dcterms:created xsi:type="dcterms:W3CDTF">1996-10-08T23:32:33Z</dcterms:created>
  <dcterms:modified xsi:type="dcterms:W3CDTF">2015-06-08T05:23:41Z</dcterms:modified>
</cp:coreProperties>
</file>