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9720" windowHeight="7320" tabRatio="891"/>
  </bookViews>
  <sheets>
    <sheet name="Информация для раскрытия" sheetId="7" r:id="rId1"/>
    <sheet name="1)" sheetId="1" r:id="rId2"/>
    <sheet name="2)" sheetId="3" r:id="rId3"/>
    <sheet name="3)" sheetId="2" r:id="rId4"/>
    <sheet name="4)" sheetId="6" r:id="rId5"/>
    <sheet name="5)" sheetId="9" r:id="rId6"/>
    <sheet name="6)" sheetId="10" r:id="rId7"/>
  </sheets>
  <definedNames>
    <definedName name="_xlnm.Print_Titles" localSheetId="5">'5)'!$5:$6</definedName>
    <definedName name="_xlnm.Print_Area" localSheetId="1">'1)'!$A$1:$K$42</definedName>
    <definedName name="_xlnm.Print_Area" localSheetId="2">'2)'!$A$1:$E$20</definedName>
    <definedName name="_xlnm.Print_Area" localSheetId="3">'3)'!$A$1:$H$11</definedName>
    <definedName name="_xlnm.Print_Area" localSheetId="4">'4)'!$A$1:$L$23</definedName>
    <definedName name="_xlnm.Print_Area" localSheetId="6">'6)'!$A$1:$F$12</definedName>
    <definedName name="_xlnm.Print_Area" localSheetId="0">'Информация для раскрытия'!$A$1:$C$31</definedName>
  </definedNames>
  <calcPr calcId="125725"/>
</workbook>
</file>

<file path=xl/calcChain.xml><?xml version="1.0" encoding="utf-8"?>
<calcChain xmlns="http://schemas.openxmlformats.org/spreadsheetml/2006/main">
  <c r="F10" i="10"/>
  <c r="C11" i="9" l="1"/>
  <c r="C15"/>
  <c r="C10" i="10" l="1"/>
  <c r="C19" i="9" l="1"/>
  <c r="H26" i="1"/>
  <c r="D3" i="3" s="1"/>
  <c r="F2" i="1"/>
  <c r="F16"/>
  <c r="E11"/>
  <c r="C23" i="9"/>
  <c r="C7"/>
  <c r="E42" i="1" l="1"/>
  <c r="F42" s="1"/>
  <c r="E34"/>
  <c r="D11"/>
  <c r="F15"/>
  <c r="F14"/>
  <c r="F13"/>
  <c r="F12"/>
  <c r="F10"/>
  <c r="F9"/>
  <c r="E8"/>
  <c r="E7" s="1"/>
  <c r="J42"/>
  <c r="J34"/>
  <c r="E2" l="1"/>
  <c r="B6" s="1"/>
  <c r="I40"/>
  <c r="I41"/>
  <c r="H40"/>
  <c r="H41"/>
  <c r="H39"/>
  <c r="I39"/>
  <c r="G39"/>
  <c r="G42" s="1"/>
  <c r="G3" i="2"/>
  <c r="E3" i="9" s="1"/>
  <c r="C3" i="10" s="1"/>
  <c r="K30" i="1"/>
  <c r="K38" s="1"/>
  <c r="F38"/>
  <c r="G26"/>
  <c r="C3" i="3" s="1"/>
  <c r="F3" i="2" s="1"/>
  <c r="D3" i="9" s="1"/>
  <c r="B3" i="10" s="1"/>
  <c r="D42" i="1"/>
  <c r="C42"/>
  <c r="B42"/>
  <c r="F41"/>
  <c r="F40"/>
  <c r="F39"/>
  <c r="I34"/>
  <c r="H34"/>
  <c r="G34"/>
  <c r="D34"/>
  <c r="C34"/>
  <c r="B34"/>
  <c r="K33"/>
  <c r="F33"/>
  <c r="K32"/>
  <c r="F32"/>
  <c r="K31"/>
  <c r="F31"/>
  <c r="D8"/>
  <c r="D7" s="1"/>
  <c r="C11"/>
  <c r="B11"/>
  <c r="B8"/>
  <c r="F11" i="2"/>
  <c r="E11"/>
  <c r="D30" i="1" l="1"/>
  <c r="E30"/>
  <c r="B30"/>
  <c r="G30" s="1"/>
  <c r="G38" s="1"/>
  <c r="C30"/>
  <c r="A10" i="10"/>
  <c r="K39" i="1"/>
  <c r="K40"/>
  <c r="F11"/>
  <c r="B7"/>
  <c r="F8"/>
  <c r="K41"/>
  <c r="I42"/>
  <c r="H42"/>
  <c r="F34"/>
  <c r="K34"/>
  <c r="F7"/>
  <c r="B38" l="1"/>
  <c r="E38"/>
  <c r="J30"/>
  <c r="J38" s="1"/>
  <c r="K42"/>
  <c r="D38"/>
  <c r="I30"/>
  <c r="I38" s="1"/>
  <c r="H30"/>
  <c r="H38" s="1"/>
  <c r="C38"/>
</calcChain>
</file>

<file path=xl/sharedStrings.xml><?xml version="1.0" encoding="utf-8"?>
<sst xmlns="http://schemas.openxmlformats.org/spreadsheetml/2006/main" count="178" uniqueCount="142">
  <si>
    <t>Технологические нарушения в работе электрических сетей 6-110кВ</t>
  </si>
  <si>
    <t>Количество технологических нарушений</t>
  </si>
  <si>
    <t>год</t>
  </si>
  <si>
    <t>1. Объекты 110-35кВ</t>
  </si>
  <si>
    <t>№ п/п</t>
  </si>
  <si>
    <t>Наименование ПС 35-110 кВ</t>
  </si>
  <si>
    <t>Уровни напряжения ПС 35-110 кВ</t>
  </si>
  <si>
    <t>Установленная мощность существующих трансформаторов (МВА)</t>
  </si>
  <si>
    <t>Текущий резерв мощности для присоединения потребителей (по результатам максимальных контрольных замеров), МВА</t>
  </si>
  <si>
    <t>Планируемый резерв мощности на конец года с учетом присоединенных потребителей, заключенных договоров на технологическое присоединение, поданных заявок на технологическое присоединение и реализации планов капитальных вложений (инвестиционных программ), МВА</t>
  </si>
  <si>
    <t>1T</t>
  </si>
  <si>
    <t>2T</t>
  </si>
  <si>
    <t>с учетом присоединенных потребителей</t>
  </si>
  <si>
    <t>с учетом выданных технических условий</t>
  </si>
  <si>
    <t>110/6</t>
  </si>
  <si>
    <t>110/10</t>
  </si>
  <si>
    <t>110/10/6</t>
  </si>
  <si>
    <t>Всего</t>
  </si>
  <si>
    <t>Из них:</t>
  </si>
  <si>
    <t>По причине:</t>
  </si>
  <si>
    <t>Территориально:</t>
  </si>
  <si>
    <t>Наименование работ, месторасположение объектов</t>
  </si>
  <si>
    <t>Единица измерения</t>
  </si>
  <si>
    <t xml:space="preserve">Ввод объектов в ремонт               </t>
  </si>
  <si>
    <t>Вывод объекта из ремонта</t>
  </si>
  <si>
    <t>Кол-во</t>
  </si>
  <si>
    <t>1. Ремонт электрооборудования на ТП и РП:</t>
  </si>
  <si>
    <t>2. Ремонт строительной части ТП и РП:</t>
  </si>
  <si>
    <t>3. Ремонт и наладка  масляных выключателей</t>
  </si>
  <si>
    <t>4. Ремонт силовых трансформаторов</t>
  </si>
  <si>
    <t>Процедура технологического присоединения регламентируется следующими нормативными правовыми актами:</t>
  </si>
  <si>
    <t>Мероприятия по технологическому присоединению выполняются в следующем порядке:</t>
  </si>
  <si>
    <t>Системный оператор согласовывает технические условия на технологическое присоединение в отношении генераторов, установленная мощность которых превышает 5 МВт, и энергопринимающих устройств, максимальная мощность которых составляет не менее 670 кВт. Срок действия технических условий не может быть менее 2 лет и более 5 лет.</t>
  </si>
  <si>
    <t>ПАО "Омскшина"</t>
  </si>
  <si>
    <t>Итого ПАО "Омскшина"</t>
  </si>
  <si>
    <t>Примечание</t>
  </si>
  <si>
    <t xml:space="preserve">О вводе в ремонт и выводе из ремонта объектов электросетевого хозяйства                                                                                                   </t>
  </si>
  <si>
    <t xml:space="preserve"> ПАО "Омскшина" за</t>
  </si>
  <si>
    <t>ПАО "Омскшина"  за</t>
  </si>
  <si>
    <t xml:space="preserve">Сведения о наличии мощности, свободной для технологического присоединения к электрическим сетям                                          </t>
  </si>
  <si>
    <t xml:space="preserve"> к электрическим сетям ПАО "Омскшина"  за</t>
  </si>
  <si>
    <t xml:space="preserve">Сведения о количестве поданных заявок на технологическое присоединение                                 </t>
  </si>
  <si>
    <t>Номенклатура, Базовая единица измерения</t>
  </si>
  <si>
    <t>Электроэнергия_технологические потери, кВт.ч</t>
  </si>
  <si>
    <t>Сведения об объеме и стоимости электрической энергии (мощности), приобретенной в целях компенсации потерь электрической энергии</t>
  </si>
  <si>
    <t>за</t>
  </si>
  <si>
    <t>Подано заявок, в т.ч.:</t>
  </si>
  <si>
    <t xml:space="preserve">- на перераспределение максимальной мощности принадлежащих энергопринимающих устройств в пользу иных лиц
</t>
  </si>
  <si>
    <t>1.1.</t>
  </si>
  <si>
    <t>1.2.</t>
  </si>
  <si>
    <t>1.3.</t>
  </si>
  <si>
    <t>- на увеличение присоединенной максимальной мощности абонента</t>
  </si>
  <si>
    <r>
      <rPr>
        <b/>
        <sz val="11"/>
        <color indexed="8"/>
        <rFont val="Calibri"/>
        <family val="2"/>
        <charset val="204"/>
        <scheme val="minor"/>
      </rPr>
      <t xml:space="preserve">1. </t>
    </r>
    <r>
      <rPr>
        <sz val="11"/>
        <color indexed="8"/>
        <rFont val="Calibri"/>
        <family val="2"/>
        <charset val="204"/>
        <scheme val="minor"/>
      </rPr>
      <t>Подготовка, выдача сетевой организацией технических условий и их согласование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а в случае выдачи технических условий электростанцией - согласование их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и со смежными сетевыми организациями.</t>
    </r>
  </si>
  <si>
    <r>
      <rPr>
        <b/>
        <sz val="11"/>
        <color indexed="8"/>
        <rFont val="Calibri"/>
        <family val="2"/>
        <charset val="204"/>
        <scheme val="minor"/>
      </rPr>
      <t>2.</t>
    </r>
    <r>
      <rPr>
        <sz val="11"/>
        <color indexed="8"/>
        <rFont val="Calibri"/>
        <family val="2"/>
        <charset val="204"/>
        <scheme val="minor"/>
      </rPr>
      <t xml:space="preserve"> Разработка сетевой организацией проектной документации согласно обязательствам, предусмотренным техническими условиями.</t>
    </r>
  </si>
  <si>
    <r>
      <rPr>
        <b/>
        <sz val="11"/>
        <color indexed="8"/>
        <rFont val="Calibri"/>
        <family val="2"/>
        <charset val="204"/>
        <scheme val="minor"/>
      </rPr>
      <t xml:space="preserve">3. </t>
    </r>
    <r>
      <rPr>
        <sz val="11"/>
        <color indexed="8"/>
        <rFont val="Calibri"/>
        <family val="2"/>
        <charset val="204"/>
        <scheme val="minor"/>
      </rPr>
      <t>Разработка заявителем проектной документации в границах его земельного участка согласно обязательствам, предусмотренным техническими условиями, за исключением случаев,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t>
    </r>
  </si>
  <si>
    <r>
      <rPr>
        <b/>
        <sz val="11"/>
        <color indexed="8"/>
        <rFont val="Calibri"/>
        <family val="2"/>
        <charset val="204"/>
        <scheme val="minor"/>
      </rPr>
      <t xml:space="preserve">4. </t>
    </r>
    <r>
      <rPr>
        <sz val="11"/>
        <color indexed="8"/>
        <rFont val="Calibri"/>
        <family val="2"/>
        <charset val="204"/>
        <scheme val="minor"/>
      </rPr>
      <t>Выполнение технических условий заявителем и сетевой организацией,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t>
    </r>
  </si>
  <si>
    <r>
      <rPr>
        <b/>
        <sz val="11"/>
        <color indexed="8"/>
        <rFont val="Calibri"/>
        <family val="2"/>
        <charset val="204"/>
        <scheme val="minor"/>
      </rPr>
      <t xml:space="preserve">5. </t>
    </r>
    <r>
      <rPr>
        <sz val="11"/>
        <color indexed="8"/>
        <rFont val="Calibri"/>
        <family val="2"/>
        <charset val="204"/>
        <scheme val="minor"/>
      </rPr>
      <t>Проверка сетевой организацией выполнения заявителем технических условий.</t>
    </r>
  </si>
  <si>
    <r>
      <rPr>
        <b/>
        <sz val="11"/>
        <color indexed="8"/>
        <rFont val="Calibri"/>
        <family val="2"/>
        <charset val="204"/>
        <scheme val="minor"/>
      </rPr>
      <t xml:space="preserve">7. </t>
    </r>
    <r>
      <rPr>
        <sz val="11"/>
        <color indexed="8"/>
        <rFont val="Calibri"/>
        <family val="2"/>
        <charset val="204"/>
        <scheme val="minor"/>
      </rPr>
      <t>Осуществление сетевой организацией фактического присоединения объектов заявителя к электрическим сетям и включение коммутационного аппарата (фиксация коммутационного аппарата в положении "включено").</t>
    </r>
  </si>
  <si>
    <t>1. Федеральный закон от 26.03.2003 г. № 35-ФЗ "Об электроэнергетике"</t>
  </si>
  <si>
    <t xml:space="preserve">2. Постановление Правительства РФ от 27 декабря 2004 г.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t>
  </si>
  <si>
    <t xml:space="preserve">3. Постановление Правительства РФ от 29 декабря 2011 г. N 1178 "О ценообразовании в области регулируемых цен (тарифов) в электроэнергетике"
</t>
  </si>
  <si>
    <t>Стоимость без НДС, руб.</t>
  </si>
  <si>
    <t>_</t>
  </si>
  <si>
    <t>по границам зон деятельности ПАО "Омскшина"</t>
  </si>
  <si>
    <t xml:space="preserve">Сведения о количестве аварийных ограничений (отключений) за                                                           </t>
  </si>
  <si>
    <t xml:space="preserve">Количество* </t>
  </si>
  <si>
    <t>Мероприятия по устранению:</t>
  </si>
  <si>
    <t>4. Приказ от 11.09.2012 г. № 209-э/1 "Об утверждении методических указаний по определению размера платы за технологическое присоединение к электрическим сетям"</t>
  </si>
  <si>
    <r>
      <rPr>
        <b/>
        <sz val="11"/>
        <rFont val="Calibri"/>
        <family val="2"/>
        <charset val="204"/>
        <scheme val="minor"/>
      </rPr>
      <t>6.</t>
    </r>
    <r>
      <rPr>
        <sz val="11"/>
        <rFont val="Calibri"/>
        <family val="2"/>
        <charset val="204"/>
        <scheme val="minor"/>
      </rPr>
      <t xml:space="preserve"> Осмотр (обследование)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 а также соответствующего субъекта оперативно-диспетчерского управления в случае, если технические условия подлежат в соответствии с настоящими Правилами согласованию с таким субъектом оперативно-диспетчерского управления (для лиц, указанных в пунктах 12.1 - 14 Правил технологического присоединения). </t>
    </r>
  </si>
  <si>
    <r>
      <rPr>
        <b/>
        <sz val="11"/>
        <color indexed="8"/>
        <rFont val="Calibri"/>
        <family val="2"/>
        <charset val="204"/>
        <scheme val="minor"/>
      </rPr>
      <t>8.</t>
    </r>
    <r>
      <rPr>
        <sz val="11"/>
        <color indexed="8"/>
        <rFont val="Calibri"/>
        <family val="2"/>
        <charset val="204"/>
        <scheme val="minor"/>
      </rPr>
      <t xml:space="preserve"> По окончанию осуществления мероприятий по технологическому присоединению стороны составляют акт о технологическом присоединении, акт разграничения балансовой принадлежности, акт разграничения эксплуатационной ответственности сторон и акт согласования технологической и (или) аварийной брони (для заявителей, указанных в пункте 14(2) Правил технологического присоединения). </t>
    </r>
  </si>
  <si>
    <t>2.1.</t>
  </si>
  <si>
    <t>2.2.</t>
  </si>
  <si>
    <t>2.3.</t>
  </si>
  <si>
    <t>- на технологическое присоединение</t>
  </si>
  <si>
    <t>3.1.</t>
  </si>
  <si>
    <t>3.2.</t>
  </si>
  <si>
    <t>3.3.</t>
  </si>
  <si>
    <t>Отказано в технологическом присоединении*</t>
  </si>
  <si>
    <t xml:space="preserve">Исполнено заявок на технологическое присоединение </t>
  </si>
  <si>
    <t>по сетям 6/10 кВ</t>
  </si>
  <si>
    <t>кабельное повреждение</t>
  </si>
  <si>
    <t>станционное повреждение</t>
  </si>
  <si>
    <t>срабатывание режимной автоматики и защиты</t>
  </si>
  <si>
    <t>прочие</t>
  </si>
  <si>
    <t>Продолжительность отключения в сетях до 0,4 кВ, час</t>
  </si>
  <si>
    <t>Общая продолжительность отключения в сетях 0,4-110 кВ, час</t>
  </si>
  <si>
    <t>Объем недопоставленной электрической энергии, кВт:</t>
  </si>
  <si>
    <t>Заключено договоров, в т.ч.:</t>
  </si>
  <si>
    <t xml:space="preserve">Цена (тариф) </t>
  </si>
  <si>
    <t xml:space="preserve">Сведения о техническом состоянии электрических сетей ПАО «Омскшина» за </t>
  </si>
  <si>
    <t>(выполненные  собственными структурными подразделениями)</t>
  </si>
  <si>
    <t>Продолжительность прекращений передачи электрической энергии в работе электрических сетей 0,4-110кВ</t>
  </si>
  <si>
    <t>Аннулировано заявок, в т.ч.:</t>
  </si>
  <si>
    <t>4.1.</t>
  </si>
  <si>
    <t>4.2.</t>
  </si>
  <si>
    <t>4.3.</t>
  </si>
  <si>
    <t>5.1.</t>
  </si>
  <si>
    <t>5.2.</t>
  </si>
  <si>
    <t>5.3.</t>
  </si>
  <si>
    <t xml:space="preserve">ПАО "ОМСКШИНА" раскрывает  информацию за  </t>
  </si>
  <si>
    <r>
      <t xml:space="preserve">* - ПАО "Омскшина" приобретает электроэнергию для компенсации потерь в сетях на </t>
    </r>
    <r>
      <rPr>
        <b/>
        <sz val="11"/>
        <rFont val="Calibri"/>
        <family val="2"/>
        <charset val="204"/>
        <scheme val="minor"/>
      </rPr>
      <t>оптовом рынке</t>
    </r>
    <r>
      <rPr>
        <sz val="11"/>
        <rFont val="Calibri"/>
        <family val="2"/>
        <charset val="204"/>
        <scheme val="minor"/>
      </rPr>
      <t xml:space="preserve"> электроэнергии (мощности).</t>
    </r>
  </si>
  <si>
    <t>Период</t>
  </si>
  <si>
    <t>Наименование</t>
  </si>
  <si>
    <t>Контрагент, договор</t>
  </si>
  <si>
    <t>Центрэнерго ООО, договор от 01.01.2012 № 01ЭС-12</t>
  </si>
  <si>
    <t>II. Стандарт раскрытия информации сетевой организацией</t>
  </si>
  <si>
    <t>п. 11, а именно:</t>
  </si>
  <si>
    <t>1) абзац 14 подпункта "б"о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</si>
  <si>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2) абзац 18 подпункта "б" о вводе в ремонт и выводе из ремонта электросетевых объектов с указанием сроков (сводная информация);</t>
  </si>
  <si>
    <t>3) подпункт в(1)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в разбивке по уровням напряжения;</t>
  </si>
  <si>
    <t>4)  подпункт "е"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</si>
  <si>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5) подпункт "е(1)"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t>
  </si>
  <si>
    <t xml:space="preserve">6) абзацы 1 - 5 подпункта "в"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 поданных заявок и объема мощности, необходимого для их удовлетворения; 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 аннулированных заявок на технологическое присоединение; выполненных присоединений и присоединенной мощности;
</t>
  </si>
  <si>
    <t>II квартал</t>
  </si>
  <si>
    <r>
      <t>Согласно</t>
    </r>
    <r>
      <rPr>
        <b/>
        <sz val="11"/>
        <color rgb="FF000000"/>
        <rFont val="Calibri"/>
        <family val="2"/>
        <charset val="204"/>
        <scheme val="minor"/>
      </rPr>
      <t xml:space="preserve"> Постановлению Правительства Российской Федерации №24 от 21 января 2004г.                                                                                                                   "ОБ УТВЕРЖДЕНИИ СТАНДАРТОВ РАСКРЫТИЯ ИНФОРМАЦИИ СУБЪЕКТАМИ ОПТОВОГО                                                                                                    И РОЗНИЧНЫХ РЫНКОВ ЭЛЕКТРИЧЕСКОЙ ЭНЕРГИИ"                                                                                                      </t>
    </r>
    <r>
      <rPr>
        <sz val="11"/>
        <color rgb="FF000000"/>
        <rFont val="Calibri"/>
        <family val="2"/>
        <charset val="204"/>
        <scheme val="minor"/>
      </rPr>
      <t xml:space="preserve"> 
</t>
    </r>
  </si>
  <si>
    <t xml:space="preserve">Порядок выполнения мероприятий, связанных с технологическим присоединением к электрическим сетям </t>
  </si>
  <si>
    <t>по сетям 0,4 кВ</t>
  </si>
  <si>
    <t>Недоотпуск э/э, тыс.кВт.ч</t>
  </si>
  <si>
    <t>На главную</t>
  </si>
  <si>
    <t>* - в случае отказа в подключении, приводятся причины, послужившие основанием для принятия отрицательного решения.</t>
  </si>
  <si>
    <t>7) подпункт "м"об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</si>
  <si>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Шинная-1 (ГПП-6)</t>
  </si>
  <si>
    <t>Шинная-2 (ГПП-21)</t>
  </si>
  <si>
    <t>«Черемуховская» (ГПП-15)</t>
  </si>
  <si>
    <t>"Черемуховская" (ГПП-15)</t>
  </si>
  <si>
    <t>http://www.omsktyre.ru/</t>
  </si>
  <si>
    <t xml:space="preserve">1) подпункт "а(1)"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опубликования решения регулирующего органа об установлении тарифов, содержащего информацию о размере таких расходов;
</t>
  </si>
  <si>
    <t>Формы документов, доступные для скачивания, размещены на официальном сайте организации  во вкладке Партнерам\Раскрытие информации\Услуги по электроснабжению</t>
  </si>
  <si>
    <t>Приказы РЭК Омской области, устанавливающие плату за услуги в сфере электроснабжения, размещены на официальном сайте организации  во вкладке Партнерам\Раскрытие информации\Услуги по электроснабжению</t>
  </si>
  <si>
    <t>III квартал</t>
  </si>
  <si>
    <t>НДС, руб.</t>
  </si>
  <si>
    <t>Стоимость с НДС, руб.</t>
  </si>
  <si>
    <t>IV квартал</t>
  </si>
  <si>
    <t>чел/ч</t>
  </si>
  <si>
    <t>2017 г.</t>
  </si>
  <si>
    <t>апрель</t>
  </si>
  <si>
    <t>ТР I секции 110 кВ в ЗРУ-110 кВ ГПП-21</t>
  </si>
  <si>
    <t>ТР I секции 110 кВ в ОРУ-110 кВ ГПП-21</t>
  </si>
  <si>
    <t>ТР ВМ яч.31 в РУ-10 кВ ГПП-21</t>
  </si>
  <si>
    <t>ТР ВМ I секции в РУ-10 кВ ТП-37</t>
  </si>
  <si>
    <t>ТР ВМ яч.22 в РУ-10 кВ ГПП-21</t>
  </si>
  <si>
    <t>Замена тран-ра Т-1 в РУ-0,4 кВ ТП-56</t>
  </si>
</sst>
</file>

<file path=xl/styles.xml><?xml version="1.0" encoding="utf-8"?>
<styleSheet xmlns="http://schemas.openxmlformats.org/spreadsheetml/2006/main">
  <numFmts count="4">
    <numFmt numFmtId="164" formatCode="#,##0.000"/>
    <numFmt numFmtId="165" formatCode="0.0"/>
    <numFmt numFmtId="166" formatCode="#,##0.0"/>
    <numFmt numFmtId="167" formatCode="#,##0.00000"/>
  </numFmts>
  <fonts count="37">
    <font>
      <sz val="10"/>
      <name val="Arial"/>
    </font>
    <font>
      <sz val="11"/>
      <color theme="1"/>
      <name val="Calibri"/>
      <family val="2"/>
      <charset val="204"/>
      <scheme val="minor"/>
    </font>
    <font>
      <sz val="11"/>
      <color theme="1"/>
      <name val="Calibri"/>
      <family val="2"/>
      <charset val="204"/>
      <scheme val="minor"/>
    </font>
    <font>
      <sz val="11"/>
      <name val="Calibri"/>
      <family val="2"/>
      <charset val="204"/>
    </font>
    <font>
      <sz val="10"/>
      <name val="Arial Cyr"/>
      <charset val="204"/>
    </font>
    <font>
      <b/>
      <sz val="11"/>
      <name val="Calibri"/>
      <family val="2"/>
      <charset val="204"/>
    </font>
    <font>
      <sz val="10"/>
      <name val="Arial"/>
      <family val="2"/>
      <charset val="204"/>
    </font>
    <font>
      <sz val="11"/>
      <color indexed="10"/>
      <name val="Calibri"/>
      <family val="2"/>
      <charset val="204"/>
    </font>
    <font>
      <b/>
      <u/>
      <sz val="11"/>
      <color indexed="12"/>
      <name val="Arial"/>
      <family val="2"/>
      <charset val="204"/>
    </font>
    <font>
      <i/>
      <sz val="11"/>
      <color indexed="8"/>
      <name val="Calibri"/>
      <family val="2"/>
      <charset val="204"/>
      <scheme val="minor"/>
    </font>
    <font>
      <sz val="11"/>
      <name val="Calibri"/>
      <family val="2"/>
      <charset val="204"/>
      <scheme val="minor"/>
    </font>
    <font>
      <i/>
      <sz val="11"/>
      <name val="Calibri"/>
      <family val="2"/>
      <charset val="204"/>
      <scheme val="minor"/>
    </font>
    <font>
      <b/>
      <sz val="11"/>
      <name val="Calibri"/>
      <family val="2"/>
      <charset val="204"/>
      <scheme val="minor"/>
    </font>
    <font>
      <sz val="11"/>
      <name val="Arial"/>
      <family val="2"/>
      <charset val="204"/>
    </font>
    <font>
      <sz val="11"/>
      <color theme="1"/>
      <name val="Calibri"/>
      <family val="2"/>
      <charset val="204"/>
    </font>
    <font>
      <b/>
      <sz val="11"/>
      <color theme="1"/>
      <name val="Calibri"/>
      <family val="2"/>
      <charset val="204"/>
      <scheme val="minor"/>
    </font>
    <font>
      <b/>
      <i/>
      <sz val="11"/>
      <name val="Calibri"/>
      <family val="2"/>
      <charset val="204"/>
      <scheme val="minor"/>
    </font>
    <font>
      <sz val="11"/>
      <color indexed="8"/>
      <name val="Calibri"/>
      <family val="2"/>
      <charset val="204"/>
      <scheme val="minor"/>
    </font>
    <font>
      <b/>
      <sz val="11"/>
      <color indexed="8"/>
      <name val="Calibri"/>
      <family val="2"/>
      <charset val="204"/>
      <scheme val="minor"/>
    </font>
    <font>
      <b/>
      <i/>
      <sz val="11"/>
      <name val="Calibri"/>
      <family val="2"/>
      <charset val="204"/>
    </font>
    <font>
      <b/>
      <sz val="11"/>
      <color theme="1"/>
      <name val="Calibri"/>
      <family val="2"/>
      <charset val="204"/>
    </font>
    <font>
      <i/>
      <sz val="11"/>
      <name val="Calibri"/>
      <family val="2"/>
      <charset val="204"/>
    </font>
    <font>
      <b/>
      <sz val="11"/>
      <color theme="0"/>
      <name val="Calibri"/>
      <family val="2"/>
      <charset val="204"/>
      <scheme val="minor"/>
    </font>
    <font>
      <sz val="11"/>
      <color rgb="FF000000"/>
      <name val="Calibri"/>
      <family val="2"/>
      <charset val="204"/>
      <scheme val="minor"/>
    </font>
    <font>
      <b/>
      <sz val="11"/>
      <color rgb="FF000000"/>
      <name val="Calibri"/>
      <family val="2"/>
      <charset val="204"/>
      <scheme val="minor"/>
    </font>
    <font>
      <b/>
      <sz val="11"/>
      <color rgb="FF000099"/>
      <name val="Calibri"/>
      <family val="2"/>
      <charset val="204"/>
      <scheme val="minor"/>
    </font>
    <font>
      <b/>
      <u/>
      <sz val="11"/>
      <color rgb="FF3333FF"/>
      <name val="Calibri"/>
      <family val="2"/>
      <charset val="204"/>
      <scheme val="minor"/>
    </font>
    <font>
      <b/>
      <sz val="11"/>
      <name val="Arial"/>
      <family val="2"/>
      <charset val="204"/>
    </font>
    <font>
      <b/>
      <i/>
      <sz val="11"/>
      <name val="Arial"/>
      <family val="2"/>
      <charset val="204"/>
    </font>
    <font>
      <sz val="11"/>
      <color indexed="9"/>
      <name val="Calibri"/>
      <family val="2"/>
      <charset val="204"/>
      <scheme val="minor"/>
    </font>
    <font>
      <i/>
      <sz val="11"/>
      <color theme="1"/>
      <name val="Calibri"/>
      <family val="2"/>
      <charset val="204"/>
      <scheme val="minor"/>
    </font>
    <font>
      <sz val="11"/>
      <color theme="0" tint="-0.34998626667073579"/>
      <name val="Calibri"/>
      <family val="2"/>
      <charset val="204"/>
      <scheme val="minor"/>
    </font>
    <font>
      <b/>
      <u/>
      <sz val="11"/>
      <color rgb="FF3333FF"/>
      <name val="Arial"/>
      <family val="2"/>
      <charset val="204"/>
    </font>
    <font>
      <b/>
      <sz val="11"/>
      <color rgb="FF3333FF"/>
      <name val="Calibri"/>
      <family val="2"/>
      <charset val="204"/>
      <scheme val="minor"/>
    </font>
    <font>
      <b/>
      <sz val="11"/>
      <color rgb="FF3333FF"/>
      <name val="Calibri"/>
      <family val="2"/>
      <charset val="204"/>
    </font>
    <font>
      <sz val="11"/>
      <color theme="0"/>
      <name val="Calibri"/>
      <family val="2"/>
      <charset val="204"/>
      <scheme val="minor"/>
    </font>
    <font>
      <sz val="11"/>
      <color theme="0" tint="-0.14999847407452621"/>
      <name val="Calibri"/>
      <family val="2"/>
      <charset val="204"/>
      <scheme val="minor"/>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FF"/>
      </patternFill>
    </fill>
    <fill>
      <patternFill patternType="solid">
        <fgColor theme="3" tint="0.79998168889431442"/>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8" fillId="0" borderId="0" applyNumberFormat="0" applyFill="0" applyBorder="0" applyAlignment="0" applyProtection="0">
      <alignment vertical="top"/>
      <protection locked="0"/>
    </xf>
    <xf numFmtId="0" fontId="4" fillId="0" borderId="0"/>
    <xf numFmtId="0" fontId="6" fillId="0" borderId="0" applyNumberFormat="0" applyFont="0" applyFill="0" applyBorder="0" applyAlignment="0" applyProtection="0">
      <alignment vertical="top"/>
    </xf>
    <xf numFmtId="0" fontId="4" fillId="0" borderId="0"/>
    <xf numFmtId="0" fontId="4" fillId="0" borderId="0"/>
  </cellStyleXfs>
  <cellXfs count="167">
    <xf numFmtId="0" fontId="0" fillId="0" borderId="0" xfId="0"/>
    <xf numFmtId="0" fontId="5" fillId="0" borderId="1" xfId="3" applyNumberFormat="1" applyFont="1" applyFill="1" applyBorder="1" applyAlignment="1" applyProtection="1">
      <alignment horizontal="center" vertical="top" wrapText="1"/>
    </xf>
    <xf numFmtId="0" fontId="3" fillId="0" borderId="1" xfId="3" applyNumberFormat="1" applyFont="1" applyFill="1" applyBorder="1" applyAlignment="1" applyProtection="1">
      <alignment horizontal="left" vertical="top" wrapText="1"/>
    </xf>
    <xf numFmtId="0" fontId="5" fillId="0" borderId="0" xfId="2" applyFont="1" applyBorder="1" applyAlignment="1">
      <alignment vertical="center" wrapText="1"/>
    </xf>
    <xf numFmtId="0" fontId="3" fillId="2" borderId="1" xfId="3" applyNumberFormat="1" applyFont="1" applyFill="1" applyBorder="1" applyAlignment="1" applyProtection="1">
      <alignment horizontal="center" vertical="top" wrapText="1"/>
    </xf>
    <xf numFmtId="0" fontId="3" fillId="0" borderId="1" xfId="3" applyNumberFormat="1" applyFont="1" applyFill="1" applyBorder="1" applyAlignment="1" applyProtection="1">
      <alignment horizontal="center" vertical="top" wrapText="1"/>
    </xf>
    <xf numFmtId="0" fontId="10" fillId="0" borderId="1" xfId="0" applyFont="1" applyBorder="1" applyAlignment="1">
      <alignment horizontal="center" wrapText="1"/>
    </xf>
    <xf numFmtId="0" fontId="10" fillId="0" borderId="0" xfId="0" applyFont="1"/>
    <xf numFmtId="0" fontId="10" fillId="0" borderId="0" xfId="0" applyFont="1" applyAlignment="1">
      <alignment wrapText="1"/>
    </xf>
    <xf numFmtId="0" fontId="10" fillId="0" borderId="1" xfId="0" applyFont="1" applyBorder="1" applyAlignment="1">
      <alignment wrapText="1"/>
    </xf>
    <xf numFmtId="0" fontId="10" fillId="3" borderId="1" xfId="0" applyFont="1" applyFill="1" applyBorder="1" applyAlignment="1">
      <alignment wrapText="1"/>
    </xf>
    <xf numFmtId="0" fontId="5"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vertical="top"/>
    </xf>
    <xf numFmtId="0" fontId="13" fillId="0" borderId="0" xfId="0" applyFont="1"/>
    <xf numFmtId="0" fontId="14" fillId="2" borderId="1" xfId="3" applyNumberFormat="1" applyFont="1" applyFill="1" applyBorder="1" applyAlignment="1" applyProtection="1">
      <alignment horizontal="left" vertical="top" wrapText="1"/>
    </xf>
    <xf numFmtId="0" fontId="10" fillId="0" borderId="0" xfId="0" applyFont="1" applyAlignment="1">
      <alignment horizontal="left"/>
    </xf>
    <xf numFmtId="0" fontId="5" fillId="0" borderId="1" xfId="3" applyNumberFormat="1" applyFont="1" applyFill="1" applyBorder="1" applyAlignment="1" applyProtection="1">
      <alignment horizontal="left" vertical="top" wrapText="1"/>
    </xf>
    <xf numFmtId="0" fontId="5" fillId="2" borderId="1" xfId="3" applyNumberFormat="1" applyFont="1" applyFill="1" applyBorder="1" applyAlignment="1" applyProtection="1">
      <alignment horizontal="center" vertical="top" wrapText="1"/>
    </xf>
    <xf numFmtId="0" fontId="20" fillId="2" borderId="1" xfId="3" applyNumberFormat="1" applyFont="1" applyFill="1" applyBorder="1" applyAlignment="1" applyProtection="1">
      <alignment horizontal="center" vertical="top" wrapText="1"/>
    </xf>
    <xf numFmtId="0" fontId="19" fillId="0" borderId="1" xfId="3" applyNumberFormat="1" applyFont="1" applyFill="1" applyBorder="1" applyAlignment="1" applyProtection="1">
      <alignment horizontal="left" vertical="top" wrapText="1"/>
    </xf>
    <xf numFmtId="0" fontId="21" fillId="0" borderId="0" xfId="2" applyFont="1" applyBorder="1" applyAlignment="1">
      <alignment horizontal="left" vertical="center"/>
    </xf>
    <xf numFmtId="0" fontId="5" fillId="0" borderId="0" xfId="2" applyFont="1" applyBorder="1" applyAlignment="1">
      <alignment horizontal="center" vertical="center" wrapText="1"/>
    </xf>
    <xf numFmtId="0" fontId="10" fillId="0" borderId="0" xfId="3" applyNumberFormat="1" applyFont="1" applyFill="1" applyBorder="1" applyAlignment="1" applyProtection="1">
      <alignment vertical="top"/>
    </xf>
    <xf numFmtId="0" fontId="20" fillId="0" borderId="1" xfId="2" applyFont="1" applyFill="1" applyBorder="1" applyAlignment="1"/>
    <xf numFmtId="0" fontId="3" fillId="0" borderId="1" xfId="2" applyFont="1" applyFill="1" applyBorder="1" applyAlignment="1">
      <alignment horizontal="center" vertical="center"/>
    </xf>
    <xf numFmtId="14" fontId="3" fillId="0" borderId="1" xfId="2" applyNumberFormat="1" applyFont="1" applyFill="1" applyBorder="1" applyAlignment="1">
      <alignment horizontal="center" vertical="center"/>
    </xf>
    <xf numFmtId="0" fontId="14" fillId="0" borderId="1" xfId="2" applyFont="1" applyFill="1" applyBorder="1" applyAlignment="1">
      <alignment horizontal="left"/>
    </xf>
    <xf numFmtId="0" fontId="14" fillId="0" borderId="1" xfId="2" applyFont="1" applyFill="1" applyBorder="1" applyAlignment="1">
      <alignment horizontal="center"/>
    </xf>
    <xf numFmtId="0" fontId="20" fillId="0" borderId="2" xfId="2" applyFont="1" applyFill="1" applyBorder="1" applyAlignment="1">
      <alignment wrapText="1"/>
    </xf>
    <xf numFmtId="0" fontId="20" fillId="0" borderId="2" xfId="2" applyFont="1" applyFill="1" applyBorder="1" applyAlignment="1"/>
    <xf numFmtId="0" fontId="2" fillId="0" borderId="0" xfId="0" applyFont="1" applyFill="1"/>
    <xf numFmtId="0" fontId="23" fillId="0" borderId="0" xfId="0" applyNumberFormat="1" applyFont="1" applyFill="1" applyBorder="1" applyAlignment="1" applyProtection="1">
      <alignment horizontal="justify" vertical="top" wrapText="1"/>
    </xf>
    <xf numFmtId="0" fontId="12" fillId="0" borderId="0" xfId="0" applyFont="1" applyFill="1" applyAlignment="1">
      <alignment horizontal="right"/>
    </xf>
    <xf numFmtId="0" fontId="12" fillId="0" borderId="0" xfId="0" applyFont="1" applyFill="1"/>
    <xf numFmtId="0" fontId="25" fillId="0" borderId="0" xfId="0" applyFont="1" applyFill="1"/>
    <xf numFmtId="0" fontId="15" fillId="0" borderId="0" xfId="0" applyFont="1" applyFill="1"/>
    <xf numFmtId="0" fontId="26" fillId="0" borderId="0" xfId="1" applyNumberFormat="1" applyFont="1" applyFill="1" applyBorder="1" applyAlignment="1" applyProtection="1">
      <alignment horizontal="left" vertical="top" wrapText="1"/>
    </xf>
    <xf numFmtId="0" fontId="26" fillId="0" borderId="0" xfId="0" applyFont="1" applyFill="1" applyAlignment="1">
      <alignment vertical="top"/>
    </xf>
    <xf numFmtId="0" fontId="2" fillId="0" borderId="0" xfId="0" applyFont="1" applyFill="1" applyAlignment="1">
      <alignment vertical="top"/>
    </xf>
    <xf numFmtId="0" fontId="5" fillId="0" borderId="0" xfId="3" applyNumberFormat="1" applyFont="1" applyFill="1" applyBorder="1" applyAlignment="1" applyProtection="1">
      <alignment horizontal="left" vertical="top" wrapText="1"/>
    </xf>
    <xf numFmtId="0" fontId="27" fillId="0" borderId="0" xfId="0" applyFont="1"/>
    <xf numFmtId="0" fontId="28" fillId="0" borderId="0" xfId="0" applyFont="1"/>
    <xf numFmtId="0" fontId="18" fillId="0" borderId="0" xfId="0" applyFont="1" applyAlignment="1">
      <alignment horizontal="left" wrapText="1"/>
    </xf>
    <xf numFmtId="0" fontId="18" fillId="0" borderId="0" xfId="0" applyFont="1" applyAlignment="1">
      <alignment wrapText="1"/>
    </xf>
    <xf numFmtId="0" fontId="5" fillId="0" borderId="0" xfId="2" applyFont="1" applyBorder="1" applyAlignment="1">
      <alignment horizontal="left" vertical="center" wrapText="1"/>
    </xf>
    <xf numFmtId="0" fontId="10" fillId="3" borderId="1" xfId="2" applyFont="1" applyFill="1" applyBorder="1" applyAlignment="1">
      <alignment horizontal="center" vertical="center" wrapText="1"/>
    </xf>
    <xf numFmtId="0" fontId="10" fillId="3" borderId="1" xfId="0" applyFont="1" applyFill="1" applyBorder="1" applyAlignment="1">
      <alignment horizontal="center" wrapText="1"/>
    </xf>
    <xf numFmtId="0" fontId="12" fillId="0" borderId="0" xfId="0" applyFont="1"/>
    <xf numFmtId="0" fontId="3" fillId="3" borderId="1" xfId="3" applyNumberFormat="1" applyFont="1" applyFill="1" applyBorder="1" applyAlignment="1" applyProtection="1">
      <alignment horizontal="center" vertical="top" wrapText="1"/>
    </xf>
    <xf numFmtId="0" fontId="12" fillId="0" borderId="0" xfId="4" applyFont="1" applyFill="1" applyAlignment="1" applyProtection="1">
      <alignment horizontal="right" vertical="center" wrapText="1"/>
      <protection locked="0"/>
    </xf>
    <xf numFmtId="0" fontId="12" fillId="0" borderId="0" xfId="4" applyFont="1" applyFill="1" applyAlignment="1" applyProtection="1">
      <alignment horizontal="center" vertical="center" wrapText="1"/>
      <protection locked="0"/>
    </xf>
    <xf numFmtId="0" fontId="12" fillId="0" borderId="0" xfId="4" applyFont="1" applyFill="1" applyAlignment="1" applyProtection="1">
      <alignment horizontal="left" vertical="center" wrapText="1"/>
      <protection locked="0"/>
    </xf>
    <xf numFmtId="165" fontId="10" fillId="3" borderId="1" xfId="5" applyNumberFormat="1" applyFont="1" applyFill="1" applyBorder="1" applyAlignment="1" applyProtection="1">
      <alignment horizontal="center" vertical="center" wrapText="1"/>
      <protection locked="0"/>
    </xf>
    <xf numFmtId="164" fontId="10" fillId="3" borderId="1" xfId="4" applyNumberFormat="1" applyFont="1" applyFill="1" applyBorder="1" applyAlignment="1" applyProtection="1">
      <alignment horizontal="center" vertical="center" wrapText="1"/>
    </xf>
    <xf numFmtId="0" fontId="10" fillId="0" borderId="1" xfId="0" applyFont="1" applyFill="1" applyBorder="1"/>
    <xf numFmtId="1" fontId="10" fillId="0" borderId="1" xfId="0" applyNumberFormat="1" applyFont="1" applyFill="1" applyBorder="1"/>
    <xf numFmtId="1" fontId="10" fillId="0" borderId="1" xfId="0" applyNumberFormat="1" applyFont="1" applyFill="1" applyBorder="1" applyAlignment="1">
      <alignment horizontal="center"/>
    </xf>
    <xf numFmtId="165" fontId="10" fillId="0" borderId="1" xfId="0" applyNumberFormat="1" applyFont="1" applyFill="1" applyBorder="1"/>
    <xf numFmtId="0" fontId="29" fillId="0" borderId="0" xfId="0" applyFont="1" applyFill="1" applyBorder="1"/>
    <xf numFmtId="165" fontId="29" fillId="0" borderId="0" xfId="0" applyNumberFormat="1" applyFont="1" applyFill="1" applyBorder="1"/>
    <xf numFmtId="1" fontId="29" fillId="0" borderId="0" xfId="0" applyNumberFormat="1" applyFont="1" applyFill="1" applyBorder="1"/>
    <xf numFmtId="0" fontId="18" fillId="0" borderId="0" xfId="0" applyFont="1" applyAlignment="1">
      <alignment horizontal="justify"/>
    </xf>
    <xf numFmtId="0" fontId="10" fillId="0" borderId="0" xfId="0" applyFont="1" applyAlignment="1">
      <alignment horizontal="justify"/>
    </xf>
    <xf numFmtId="0" fontId="12" fillId="0" borderId="0" xfId="4" applyFont="1" applyFill="1" applyAlignment="1" applyProtection="1">
      <alignment vertical="center" wrapText="1"/>
      <protection locked="0"/>
    </xf>
    <xf numFmtId="0" fontId="12" fillId="6" borderId="1" xfId="0" applyFont="1" applyFill="1" applyBorder="1" applyAlignment="1">
      <alignment horizontal="center" vertical="top"/>
    </xf>
    <xf numFmtId="0" fontId="12" fillId="6" borderId="1" xfId="0" applyFont="1" applyFill="1" applyBorder="1" applyAlignment="1">
      <alignment vertical="top" wrapText="1"/>
    </xf>
    <xf numFmtId="0" fontId="12" fillId="6" borderId="1" xfId="0" applyFont="1" applyFill="1" applyBorder="1" applyAlignment="1">
      <alignment horizontal="center"/>
    </xf>
    <xf numFmtId="0" fontId="10" fillId="0" borderId="1" xfId="0" applyFont="1" applyFill="1" applyBorder="1" applyAlignment="1">
      <alignment horizontal="center" vertical="top"/>
    </xf>
    <xf numFmtId="49" fontId="10" fillId="0" borderId="1" xfId="0" applyNumberFormat="1" applyFont="1" applyFill="1" applyBorder="1" applyAlignment="1">
      <alignment vertical="top" wrapText="1"/>
    </xf>
    <xf numFmtId="0" fontId="10" fillId="0" borderId="1" xfId="0" applyFont="1" applyFill="1" applyBorder="1" applyAlignment="1">
      <alignment horizontal="center"/>
    </xf>
    <xf numFmtId="0" fontId="10" fillId="0" borderId="0" xfId="0" applyFont="1" applyAlignment="1">
      <alignment vertical="top"/>
    </xf>
    <xf numFmtId="0" fontId="2" fillId="3" borderId="1" xfId="0" applyFont="1" applyFill="1" applyBorder="1" applyAlignment="1">
      <alignment horizontal="left" vertical="center" wrapText="1"/>
    </xf>
    <xf numFmtId="0" fontId="2" fillId="4" borderId="1" xfId="0" applyFont="1" applyFill="1" applyBorder="1" applyAlignment="1">
      <alignment horizontal="left" vertical="top" wrapText="1" indent="1"/>
    </xf>
    <xf numFmtId="4" fontId="2" fillId="4" borderId="1" xfId="0" applyNumberFormat="1" applyFont="1" applyFill="1" applyBorder="1" applyAlignment="1">
      <alignment horizontal="right" vertical="top" wrapText="1"/>
    </xf>
    <xf numFmtId="164" fontId="2" fillId="4" borderId="1" xfId="0" applyNumberFormat="1" applyFont="1" applyFill="1" applyBorder="1" applyAlignment="1">
      <alignment horizontal="right" vertical="top" wrapText="1"/>
    </xf>
    <xf numFmtId="0" fontId="2" fillId="4" borderId="1" xfId="0" applyFont="1" applyFill="1" applyBorder="1" applyAlignment="1">
      <alignment horizontal="left" vertical="top" wrapText="1" indent="2"/>
    </xf>
    <xf numFmtId="167" fontId="2" fillId="4" borderId="1" xfId="0" applyNumberFormat="1" applyFont="1" applyFill="1" applyBorder="1" applyAlignment="1">
      <alignment horizontal="right" vertical="top" wrapText="1"/>
    </xf>
    <xf numFmtId="0" fontId="12" fillId="0" borderId="0" xfId="0" applyFont="1" applyAlignment="1">
      <alignment horizontal="right" vertical="center" wrapText="1"/>
    </xf>
    <xf numFmtId="0" fontId="12" fillId="0" borderId="0" xfId="0" applyFont="1" applyAlignment="1">
      <alignment horizontal="left" vertical="center" wrapText="1"/>
    </xf>
    <xf numFmtId="0" fontId="22" fillId="0" borderId="0" xfId="0" applyFont="1" applyBorder="1" applyAlignment="1">
      <alignment horizontal="left" vertical="center" wrapText="1"/>
    </xf>
    <xf numFmtId="0" fontId="2" fillId="4" borderId="1" xfId="0" applyFont="1" applyFill="1" applyBorder="1" applyAlignment="1">
      <alignment vertical="top" wrapText="1"/>
    </xf>
    <xf numFmtId="0" fontId="31" fillId="0" borderId="0" xfId="0" applyFont="1" applyBorder="1" applyAlignment="1">
      <alignment horizontal="left"/>
    </xf>
    <xf numFmtId="0" fontId="5" fillId="0" borderId="5" xfId="3" applyNumberFormat="1" applyFont="1" applyFill="1" applyBorder="1" applyAlignment="1" applyProtection="1">
      <alignment horizontal="center" vertical="top" wrapText="1"/>
    </xf>
    <xf numFmtId="0" fontId="12" fillId="0" borderId="5" xfId="4" applyFont="1" applyFill="1" applyBorder="1" applyAlignment="1" applyProtection="1">
      <alignment horizontal="center" vertical="center" wrapText="1"/>
      <protection locked="0"/>
    </xf>
    <xf numFmtId="0" fontId="8" fillId="0" borderId="0" xfId="1" applyAlignment="1" applyProtection="1"/>
    <xf numFmtId="0" fontId="15" fillId="4" borderId="1" xfId="0" applyFont="1" applyFill="1" applyBorder="1" applyAlignment="1">
      <alignment vertical="top" wrapText="1"/>
    </xf>
    <xf numFmtId="0" fontId="14" fillId="0" borderId="1" xfId="2" applyFont="1" applyFill="1" applyBorder="1" applyAlignment="1"/>
    <xf numFmtId="14" fontId="14" fillId="0" borderId="1" xfId="2" applyNumberFormat="1" applyFont="1" applyFill="1" applyBorder="1" applyAlignment="1">
      <alignment horizontal="center"/>
    </xf>
    <xf numFmtId="0" fontId="20" fillId="0" borderId="1" xfId="2" applyFont="1" applyFill="1" applyBorder="1" applyAlignment="1">
      <alignment horizontal="center"/>
    </xf>
    <xf numFmtId="4" fontId="2" fillId="4" borderId="1" xfId="0" applyNumberFormat="1" applyFont="1" applyFill="1" applyBorder="1" applyAlignment="1">
      <alignment horizontal="left" vertical="top" indent="2"/>
    </xf>
    <xf numFmtId="0" fontId="8" fillId="0" borderId="0" xfId="1" applyFill="1" applyAlignment="1" applyProtection="1">
      <alignment vertical="center" wrapText="1"/>
    </xf>
    <xf numFmtId="2" fontId="3" fillId="0" borderId="0" xfId="3" applyNumberFormat="1" applyFont="1" applyFill="1" applyBorder="1" applyAlignment="1" applyProtection="1">
      <alignment vertical="top"/>
    </xf>
    <xf numFmtId="0" fontId="10" fillId="0" borderId="1" xfId="3" applyNumberFormat="1" applyFont="1" applyFill="1" applyBorder="1" applyAlignment="1" applyProtection="1">
      <alignment vertical="center"/>
    </xf>
    <xf numFmtId="166" fontId="3" fillId="0" borderId="1" xfId="2" applyNumberFormat="1" applyFont="1" applyFill="1" applyBorder="1" applyAlignment="1">
      <alignment horizontal="center" vertical="center"/>
    </xf>
    <xf numFmtId="0" fontId="3" fillId="2" borderId="1" xfId="3" applyNumberFormat="1" applyFont="1" applyFill="1" applyBorder="1" applyAlignment="1" applyProtection="1">
      <alignment horizontal="left" vertical="top" wrapText="1"/>
    </xf>
    <xf numFmtId="0" fontId="33" fillId="0" borderId="5" xfId="0" applyFont="1" applyFill="1" applyBorder="1" applyAlignment="1">
      <alignment horizontal="center"/>
    </xf>
    <xf numFmtId="0" fontId="33" fillId="0" borderId="5" xfId="0" applyFont="1" applyBorder="1" applyAlignment="1">
      <alignment horizontal="center" wrapText="1"/>
    </xf>
    <xf numFmtId="0" fontId="34" fillId="0" borderId="5" xfId="2" applyFont="1" applyBorder="1" applyAlignment="1">
      <alignment horizontal="center" vertical="center" wrapText="1"/>
    </xf>
    <xf numFmtId="0" fontId="33" fillId="0" borderId="5" xfId="4" applyFont="1" applyFill="1" applyBorder="1" applyAlignment="1" applyProtection="1">
      <alignment horizontal="center" vertical="center" wrapText="1"/>
      <protection locked="0"/>
    </xf>
    <xf numFmtId="0" fontId="33" fillId="0" borderId="5" xfId="0" applyFont="1" applyBorder="1" applyAlignment="1">
      <alignment horizontal="center" vertical="center" wrapText="1"/>
    </xf>
    <xf numFmtId="166" fontId="14" fillId="0" borderId="1" xfId="2" applyNumberFormat="1" applyFont="1" applyFill="1" applyBorder="1" applyAlignment="1">
      <alignment horizontal="center"/>
    </xf>
    <xf numFmtId="166" fontId="20" fillId="0" borderId="1" xfId="2" applyNumberFormat="1" applyFont="1" applyFill="1" applyBorder="1" applyAlignment="1">
      <alignment horizontal="center"/>
    </xf>
    <xf numFmtId="0" fontId="35" fillId="0" borderId="1" xfId="0" applyFont="1" applyBorder="1" applyAlignment="1">
      <alignment wrapText="1"/>
    </xf>
    <xf numFmtId="0" fontId="36" fillId="3" borderId="1" xfId="0" applyFont="1" applyFill="1" applyBorder="1" applyAlignment="1">
      <alignment wrapText="1"/>
    </xf>
    <xf numFmtId="0" fontId="3" fillId="0" borderId="1" xfId="2" applyFont="1" applyFill="1" applyBorder="1" applyAlignment="1">
      <alignment horizontal="left" vertical="center"/>
    </xf>
    <xf numFmtId="0" fontId="3" fillId="0" borderId="1" xfId="2" applyFont="1" applyFill="1" applyBorder="1" applyAlignment="1"/>
    <xf numFmtId="0" fontId="3" fillId="0" borderId="2" xfId="2" applyFont="1" applyFill="1" applyBorder="1" applyAlignment="1"/>
    <xf numFmtId="0" fontId="26" fillId="0" borderId="0" xfId="1" applyNumberFormat="1" applyFont="1" applyFill="1" applyBorder="1" applyAlignment="1" applyProtection="1">
      <alignment horizontal="left" vertical="top" wrapText="1"/>
    </xf>
    <xf numFmtId="0" fontId="23" fillId="0" borderId="0" xfId="0" applyNumberFormat="1" applyFont="1" applyFill="1" applyBorder="1" applyAlignment="1" applyProtection="1">
      <alignment horizontal="center" vertical="center" wrapText="1"/>
    </xf>
    <xf numFmtId="0" fontId="32" fillId="0" borderId="0" xfId="1" applyFont="1" applyAlignment="1" applyProtection="1">
      <alignment horizontal="right"/>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1" fillId="0" borderId="0" xfId="0" applyFont="1" applyBorder="1" applyAlignment="1">
      <alignment horizontal="center" wrapText="1"/>
    </xf>
    <xf numFmtId="0" fontId="5" fillId="0" borderId="0" xfId="3" applyNumberFormat="1" applyFont="1" applyFill="1" applyBorder="1" applyAlignment="1" applyProtection="1">
      <alignment horizontal="right" vertical="top" wrapText="1"/>
    </xf>
    <xf numFmtId="0" fontId="7" fillId="0" borderId="2" xfId="3" applyNumberFormat="1" applyFont="1" applyFill="1" applyBorder="1" applyAlignment="1" applyProtection="1">
      <alignment horizontal="left" vertical="top" wrapText="1"/>
    </xf>
    <xf numFmtId="0" fontId="7" fillId="0" borderId="3" xfId="3" applyNumberFormat="1" applyFont="1" applyFill="1" applyBorder="1" applyAlignment="1" applyProtection="1">
      <alignment horizontal="left" vertical="top" wrapText="1"/>
    </xf>
    <xf numFmtId="0" fontId="7" fillId="0" borderId="4" xfId="3" applyNumberFormat="1" applyFont="1" applyFill="1" applyBorder="1" applyAlignment="1" applyProtection="1">
      <alignment horizontal="left" vertical="top" wrapText="1"/>
    </xf>
    <xf numFmtId="0" fontId="9" fillId="0" borderId="0" xfId="0" applyFont="1" applyAlignment="1">
      <alignment horizontal="center" wrapText="1"/>
    </xf>
    <xf numFmtId="0" fontId="18" fillId="0" borderId="0" xfId="0" applyFont="1" applyAlignment="1">
      <alignment horizontal="right" wrapText="1"/>
    </xf>
    <xf numFmtId="0" fontId="5" fillId="0" borderId="0" xfId="3" applyNumberFormat="1" applyFont="1" applyFill="1" applyBorder="1" applyAlignment="1" applyProtection="1">
      <alignment horizontal="center" vertical="top" wrapText="1"/>
    </xf>
    <xf numFmtId="0" fontId="3" fillId="2" borderId="2" xfId="3" applyNumberFormat="1" applyFont="1" applyFill="1" applyBorder="1" applyAlignment="1" applyProtection="1">
      <alignment horizontal="left" vertical="top" wrapText="1"/>
    </xf>
    <xf numFmtId="0" fontId="3" fillId="2" borderId="3" xfId="3" applyNumberFormat="1" applyFont="1" applyFill="1" applyBorder="1" applyAlignment="1" applyProtection="1">
      <alignment horizontal="left" vertical="top" wrapText="1"/>
    </xf>
    <xf numFmtId="0" fontId="3" fillId="2" borderId="4" xfId="3" applyNumberFormat="1" applyFont="1" applyFill="1" applyBorder="1" applyAlignment="1" applyProtection="1">
      <alignment horizontal="left" vertical="top" wrapText="1"/>
    </xf>
    <xf numFmtId="0" fontId="7" fillId="0" borderId="2" xfId="3" applyNumberFormat="1" applyFont="1" applyFill="1" applyBorder="1" applyAlignment="1" applyProtection="1">
      <alignment horizontal="center" vertical="top" wrapText="1"/>
    </xf>
    <xf numFmtId="0" fontId="7" fillId="0" borderId="3" xfId="3" applyNumberFormat="1" applyFont="1" applyFill="1" applyBorder="1" applyAlignment="1" applyProtection="1">
      <alignment horizontal="center" vertical="top" wrapText="1"/>
    </xf>
    <xf numFmtId="0" fontId="7" fillId="0" borderId="4" xfId="3" applyNumberFormat="1" applyFont="1" applyFill="1" applyBorder="1" applyAlignment="1" applyProtection="1">
      <alignment horizontal="center" vertical="top" wrapText="1"/>
    </xf>
    <xf numFmtId="0" fontId="3" fillId="3" borderId="1" xfId="3" applyNumberFormat="1" applyFont="1" applyFill="1" applyBorder="1" applyAlignment="1" applyProtection="1">
      <alignment horizontal="center" vertical="top"/>
    </xf>
    <xf numFmtId="0" fontId="3" fillId="3" borderId="6" xfId="3" applyNumberFormat="1" applyFont="1" applyFill="1" applyBorder="1" applyAlignment="1" applyProtection="1">
      <alignment horizontal="center" vertical="center" wrapText="1"/>
    </xf>
    <xf numFmtId="0" fontId="3" fillId="3" borderId="7" xfId="3" applyNumberFormat="1" applyFont="1" applyFill="1" applyBorder="1" applyAlignment="1" applyProtection="1">
      <alignment horizontal="center" vertical="center" wrapText="1"/>
    </xf>
    <xf numFmtId="0" fontId="10" fillId="3" borderId="1" xfId="0" applyFont="1" applyFill="1" applyBorder="1" applyAlignment="1">
      <alignment horizontal="center" vertical="center" wrapText="1"/>
    </xf>
    <xf numFmtId="0" fontId="5" fillId="0" borderId="0" xfId="2" applyFont="1" applyBorder="1" applyAlignment="1">
      <alignment horizontal="center" vertical="center" wrapText="1"/>
    </xf>
    <xf numFmtId="0" fontId="21" fillId="0" borderId="0" xfId="2" applyFont="1" applyBorder="1" applyAlignment="1">
      <alignment horizontal="center" vertical="center"/>
    </xf>
    <xf numFmtId="0" fontId="5" fillId="0" borderId="0" xfId="2" applyFont="1" applyBorder="1" applyAlignment="1">
      <alignment horizontal="right" vertical="center" wrapText="1"/>
    </xf>
    <xf numFmtId="0" fontId="12" fillId="0" borderId="0" xfId="4" applyFont="1" applyFill="1" applyAlignment="1" applyProtection="1">
      <alignment horizontal="center" vertical="center" wrapText="1"/>
      <protection locked="0"/>
    </xf>
    <xf numFmtId="0" fontId="12" fillId="0" borderId="5" xfId="4" applyFont="1" applyFill="1" applyBorder="1" applyAlignment="1" applyProtection="1">
      <alignment horizontal="left" vertical="center" wrapText="1"/>
      <protection locked="0"/>
    </xf>
    <xf numFmtId="0" fontId="10" fillId="3" borderId="6" xfId="5" applyFont="1" applyFill="1" applyBorder="1" applyAlignment="1" applyProtection="1">
      <alignment horizontal="center" vertical="center" wrapText="1"/>
      <protection locked="0"/>
    </xf>
    <xf numFmtId="0" fontId="10" fillId="3" borderId="7" xfId="5" applyFont="1" applyFill="1" applyBorder="1" applyAlignment="1" applyProtection="1">
      <alignment horizontal="center" vertical="center" wrapText="1"/>
      <protection locked="0"/>
    </xf>
    <xf numFmtId="0" fontId="10" fillId="3" borderId="2" xfId="5" applyFont="1" applyFill="1" applyBorder="1" applyAlignment="1" applyProtection="1">
      <alignment horizontal="center" vertical="center" wrapText="1"/>
      <protection locked="0"/>
    </xf>
    <xf numFmtId="0" fontId="10" fillId="3" borderId="3" xfId="5" applyFont="1" applyFill="1" applyBorder="1" applyAlignment="1" applyProtection="1">
      <alignment horizontal="center" vertical="center" wrapText="1"/>
      <protection locked="0"/>
    </xf>
    <xf numFmtId="164" fontId="10" fillId="3" borderId="2" xfId="4" applyNumberFormat="1" applyFont="1" applyFill="1" applyBorder="1" applyAlignment="1" applyProtection="1">
      <alignment horizontal="center" vertical="center" wrapText="1"/>
      <protection locked="0"/>
    </xf>
    <xf numFmtId="164" fontId="10" fillId="3" borderId="4" xfId="4" applyNumberFormat="1" applyFont="1" applyFill="1" applyBorder="1" applyAlignment="1" applyProtection="1">
      <alignment horizontal="center" vertical="center" wrapText="1"/>
      <protection locked="0"/>
    </xf>
    <xf numFmtId="164" fontId="10" fillId="3" borderId="6" xfId="4" applyNumberFormat="1" applyFont="1" applyFill="1" applyBorder="1" applyAlignment="1" applyProtection="1">
      <alignment horizontal="center" vertical="center" wrapText="1"/>
    </xf>
    <xf numFmtId="164" fontId="10" fillId="3" borderId="7" xfId="4" applyNumberFormat="1" applyFont="1" applyFill="1" applyBorder="1" applyAlignment="1" applyProtection="1">
      <alignment horizontal="center" vertical="center" wrapText="1"/>
    </xf>
    <xf numFmtId="0" fontId="12" fillId="0" borderId="0" xfId="4" applyFont="1" applyFill="1" applyAlignment="1" applyProtection="1">
      <alignment horizontal="right" vertical="center" wrapText="1"/>
      <protection locked="0"/>
    </xf>
    <xf numFmtId="0" fontId="18" fillId="5" borderId="0" xfId="0" applyFont="1" applyFill="1" applyAlignment="1">
      <alignment horizontal="right" wrapText="1"/>
    </xf>
    <xf numFmtId="0" fontId="17" fillId="0" borderId="0" xfId="0" applyFont="1" applyAlignment="1">
      <alignment horizontal="justify" vertical="top" wrapText="1"/>
    </xf>
    <xf numFmtId="0" fontId="17" fillId="0" borderId="0" xfId="0" applyFont="1" applyAlignment="1">
      <alignment horizontal="left" vertical="top" wrapText="1"/>
    </xf>
    <xf numFmtId="0" fontId="12" fillId="0" borderId="0" xfId="0" applyFont="1" applyAlignment="1">
      <alignment horizontal="center" vertical="top" wrapText="1"/>
    </xf>
    <xf numFmtId="0" fontId="18" fillId="0" borderId="0" xfId="0" applyFont="1" applyAlignment="1">
      <alignment horizontal="justify"/>
    </xf>
    <xf numFmtId="0" fontId="18" fillId="5" borderId="0" xfId="0" applyFont="1" applyFill="1" applyAlignment="1">
      <alignment horizontal="justify"/>
    </xf>
    <xf numFmtId="0" fontId="16" fillId="0" borderId="0" xfId="1" applyFont="1" applyAlignment="1" applyProtection="1">
      <alignment horizontal="left" wrapText="1"/>
    </xf>
    <xf numFmtId="0" fontId="16" fillId="0" borderId="0" xfId="1" applyFont="1" applyAlignment="1" applyProtection="1">
      <alignment horizontal="left" vertical="top" wrapText="1"/>
    </xf>
    <xf numFmtId="0" fontId="10" fillId="0" borderId="0" xfId="0" applyFont="1" applyAlignment="1">
      <alignment horizontal="justify" vertical="top" wrapText="1"/>
    </xf>
    <xf numFmtId="0" fontId="30" fillId="0" borderId="0" xfId="0" applyFont="1" applyAlignment="1">
      <alignment horizontal="left" vertical="top" wrapText="1"/>
    </xf>
    <xf numFmtId="0" fontId="10" fillId="3" borderId="1" xfId="5" applyFont="1" applyFill="1" applyBorder="1" applyAlignment="1" applyProtection="1">
      <alignment horizontal="center" vertical="center" wrapText="1"/>
      <protection locked="0"/>
    </xf>
    <xf numFmtId="0" fontId="12" fillId="6" borderId="1" xfId="0" applyFont="1" applyFill="1" applyBorder="1" applyAlignment="1">
      <alignment horizontal="center" vertical="top" wrapText="1"/>
    </xf>
    <xf numFmtId="0" fontId="10" fillId="0" borderId="1" xfId="0" applyFont="1" applyFill="1" applyBorder="1" applyAlignment="1">
      <alignment horizontal="center" vertical="top" wrapText="1"/>
    </xf>
    <xf numFmtId="0" fontId="10" fillId="0" borderId="2" xfId="0" applyFont="1" applyFill="1" applyBorder="1" applyAlignment="1">
      <alignment horizontal="center" vertical="top" wrapText="1"/>
    </xf>
    <xf numFmtId="0" fontId="10" fillId="0" borderId="4" xfId="0" applyFont="1" applyFill="1" applyBorder="1" applyAlignment="1">
      <alignment horizontal="center"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2" fillId="0" borderId="0" xfId="0" applyFont="1" applyAlignment="1">
      <alignment horizontal="center" vertical="center" wrapText="1"/>
    </xf>
    <xf numFmtId="0" fontId="10" fillId="0" borderId="0" xfId="0" applyFont="1" applyAlignment="1">
      <alignment horizontal="left" vertical="top" wrapText="1"/>
    </xf>
  </cellXfs>
  <cellStyles count="6">
    <cellStyle name="Гиперссылка" xfId="1" builtinId="8"/>
    <cellStyle name="Обычный" xfId="0" builtinId="0"/>
    <cellStyle name="Обычный 3" xfId="2"/>
    <cellStyle name="Обычный 4 3" xfId="3"/>
    <cellStyle name="Обычный_ГорЭС" xfId="4"/>
    <cellStyle name="Обычный_МЭС" xfId="5"/>
  </cellStyles>
  <dxfs count="0"/>
  <tableStyles count="0" defaultTableStyle="TableStyleMedium9" defaultPivotStyle="PivotStyleLight16"/>
  <colors>
    <mruColors>
      <color rgb="FFFF66FF"/>
      <color rgb="FFFF0066"/>
      <color rgb="FF00FFCC"/>
      <color rgb="FF3333FF"/>
      <color rgb="FFCCCCFF"/>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msktyre.ru/" TargetMode="External"/><Relationship Id="rId1" Type="http://schemas.openxmlformats.org/officeDocument/2006/relationships/hyperlink" Target="http://www.omsktyre.r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D25"/>
  <sheetViews>
    <sheetView showGridLines="0" tabSelected="1" view="pageBreakPreview" topLeftCell="A16" zoomScaleNormal="100" zoomScaleSheetLayoutView="100" workbookViewId="0">
      <selection activeCell="H22" sqref="H22"/>
    </sheetView>
  </sheetViews>
  <sheetFormatPr defaultRowHeight="15"/>
  <cols>
    <col min="1" max="1" width="98" style="31" customWidth="1"/>
    <col min="2" max="2" width="11.28515625" style="31" customWidth="1"/>
    <col min="3" max="3" width="7.5703125" style="31" customWidth="1"/>
    <col min="4" max="4" width="9.140625" style="31" hidden="1" customWidth="1"/>
    <col min="5" max="16384" width="9.140625" style="31"/>
  </cols>
  <sheetData>
    <row r="1" spans="1:4" ht="48" customHeight="1">
      <c r="A1" s="109" t="s">
        <v>114</v>
      </c>
      <c r="B1" s="109"/>
      <c r="C1" s="109"/>
      <c r="D1" s="109"/>
    </row>
    <row r="2" spans="1:4" ht="15.75" customHeight="1">
      <c r="A2" s="32"/>
    </row>
    <row r="3" spans="1:4" s="34" customFormat="1">
      <c r="A3" s="33" t="s">
        <v>99</v>
      </c>
      <c r="B3" s="96" t="s">
        <v>135</v>
      </c>
      <c r="C3" s="34" t="s">
        <v>134</v>
      </c>
    </row>
    <row r="4" spans="1:4" s="36" customFormat="1" ht="15.75" customHeight="1">
      <c r="A4" s="35"/>
    </row>
    <row r="5" spans="1:4" s="34" customFormat="1" ht="15.75" customHeight="1">
      <c r="A5" s="34" t="s">
        <v>105</v>
      </c>
    </row>
    <row r="6" spans="1:4" s="34" customFormat="1" ht="15.75" customHeight="1">
      <c r="A6" s="34" t="s">
        <v>106</v>
      </c>
    </row>
    <row r="7" spans="1:4" s="34" customFormat="1" ht="9.9499999999999993" customHeight="1"/>
    <row r="8" spans="1:4" s="34" customFormat="1" ht="64.5" customHeight="1">
      <c r="A8" s="108" t="s">
        <v>126</v>
      </c>
      <c r="B8" s="108"/>
      <c r="C8" s="108"/>
    </row>
    <row r="9" spans="1:4" s="34" customFormat="1" ht="9.9499999999999993" customHeight="1"/>
    <row r="10" spans="1:4" s="38" customFormat="1" ht="65.25" customHeight="1">
      <c r="A10" s="108" t="s">
        <v>107</v>
      </c>
      <c r="B10" s="108"/>
      <c r="C10" s="108"/>
      <c r="D10" s="108"/>
    </row>
    <row r="11" spans="1:4" s="38" customFormat="1" ht="9.9499999999999993" customHeight="1">
      <c r="A11" s="37"/>
      <c r="B11" s="37"/>
      <c r="C11" s="37"/>
      <c r="D11" s="37"/>
    </row>
    <row r="12" spans="1:4" s="38" customFormat="1" ht="34.5" customHeight="1">
      <c r="A12" s="108" t="s">
        <v>108</v>
      </c>
      <c r="B12" s="108"/>
      <c r="C12" s="108"/>
      <c r="D12" s="108"/>
    </row>
    <row r="13" spans="1:4" s="38" customFormat="1" ht="9.9499999999999993" customHeight="1">
      <c r="A13" s="37"/>
      <c r="B13" s="37"/>
      <c r="C13" s="37"/>
      <c r="D13" s="37"/>
    </row>
    <row r="14" spans="1:4" s="38" customFormat="1" ht="49.5" customHeight="1">
      <c r="A14" s="108" t="s">
        <v>109</v>
      </c>
      <c r="B14" s="108"/>
      <c r="C14" s="108"/>
      <c r="D14" s="108"/>
    </row>
    <row r="15" spans="1:4" s="38" customFormat="1" ht="9.9499999999999993" customHeight="1">
      <c r="A15" s="37"/>
      <c r="B15" s="37"/>
      <c r="C15" s="37"/>
      <c r="D15" s="37"/>
    </row>
    <row r="16" spans="1:4" s="38" customFormat="1" ht="63.75" customHeight="1">
      <c r="A16" s="108" t="s">
        <v>110</v>
      </c>
      <c r="B16" s="108"/>
      <c r="C16" s="108"/>
      <c r="D16" s="108"/>
    </row>
    <row r="17" spans="1:4" s="38" customFormat="1" ht="9.9499999999999993" customHeight="1">
      <c r="A17" s="37"/>
      <c r="B17" s="37"/>
      <c r="C17" s="37"/>
      <c r="D17" s="37"/>
    </row>
    <row r="18" spans="1:4" s="38" customFormat="1" ht="50.25" customHeight="1">
      <c r="A18" s="108" t="s">
        <v>111</v>
      </c>
      <c r="B18" s="108"/>
      <c r="C18" s="108"/>
      <c r="D18" s="108"/>
    </row>
    <row r="19" spans="1:4" s="38" customFormat="1" ht="9.9499999999999993" customHeight="1">
      <c r="A19" s="37"/>
      <c r="B19" s="37"/>
      <c r="C19" s="37"/>
      <c r="D19" s="37"/>
    </row>
    <row r="20" spans="1:4" s="38" customFormat="1" ht="140.25" customHeight="1">
      <c r="A20" s="108" t="s">
        <v>112</v>
      </c>
      <c r="B20" s="108"/>
      <c r="C20" s="108"/>
      <c r="D20" s="108"/>
    </row>
    <row r="21" spans="1:4" s="38" customFormat="1" ht="9.9499999999999993" customHeight="1">
      <c r="A21" s="37"/>
      <c r="B21" s="37"/>
      <c r="C21" s="37"/>
      <c r="D21" s="37"/>
    </row>
    <row r="22" spans="1:4" s="38" customFormat="1" ht="103.5" customHeight="1">
      <c r="A22" s="108" t="s">
        <v>120</v>
      </c>
      <c r="B22" s="108"/>
      <c r="C22" s="108"/>
      <c r="D22" s="108"/>
    </row>
    <row r="23" spans="1:4" s="39" customFormat="1"/>
    <row r="24" spans="1:4" s="39" customFormat="1"/>
    <row r="25" spans="1:4" s="39" customFormat="1"/>
  </sheetData>
  <mergeCells count="9">
    <mergeCell ref="A22:D22"/>
    <mergeCell ref="A20:D20"/>
    <mergeCell ref="A1:D1"/>
    <mergeCell ref="A10:D10"/>
    <mergeCell ref="A12:D12"/>
    <mergeCell ref="A14:D14"/>
    <mergeCell ref="A16:D16"/>
    <mergeCell ref="A18:D18"/>
    <mergeCell ref="A8:C8"/>
  </mergeCells>
  <hyperlinks>
    <hyperlink ref="A10" location="'1)'!A1" display="1) Сведения о количестве аварийных ограничений (отключений) по границам зон деятельности. Информация об объеме недопоставленной в результате аварийных отключений электрической энергии;"/>
    <hyperlink ref="A12" location="'2)'!A1" display="2) Сведения о вводе в ремонт и выводе из ремонта объектов электросетевого хозяйства;"/>
    <hyperlink ref="A14" location="'3)'!A1" display="3) Информация о наличии объема свободной для технологического присоединения потребителей трансформаторной мощности;"/>
    <hyperlink ref="A16" location="'4)'!A1" display="4) Информация о порядке выполнения технологических, технических и других мероприятий, связанных с технологическим присоединением к электрическим сетям;"/>
    <hyperlink ref="A20" location="'6)'!A1" display="6) Сведения о количестве поданных заявок на технологическое подключение;"/>
    <hyperlink ref="A18:D18" location="'4)'!A1" display="5) подпункт &quot;е(1)&quot;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
    <hyperlink ref="A20:D20" location="'5)'!A1" display="'5)'!A1"/>
    <hyperlink ref="A22:D22" location="'6)'!A1" display="7) подпункт &quot;м&quo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
    <hyperlink ref="A8:C8" location="'4)'!A1" display="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
  </hyperlinks>
  <pageMargins left="0.98425196850393704" right="0.39370078740157483" top="0.78740157480314965" bottom="0.78740157480314965" header="0" footer="0"/>
  <pageSetup paperSize="9" scale="76" fitToHeight="4" orientation="portrait" r:id="rId1"/>
  <legacyDrawing r:id="rId2"/>
</worksheet>
</file>

<file path=xl/worksheets/sheet2.xml><?xml version="1.0" encoding="utf-8"?>
<worksheet xmlns="http://schemas.openxmlformats.org/spreadsheetml/2006/main" xmlns:r="http://schemas.openxmlformats.org/officeDocument/2006/relationships">
  <dimension ref="A1:K42"/>
  <sheetViews>
    <sheetView showGridLines="0" view="pageBreakPreview" zoomScaleNormal="100" zoomScaleSheetLayoutView="100" workbookViewId="0">
      <selection activeCell="H26" sqref="H26"/>
    </sheetView>
  </sheetViews>
  <sheetFormatPr defaultRowHeight="14.25"/>
  <cols>
    <col min="1" max="1" width="30.28515625" style="14" customWidth="1"/>
    <col min="2" max="2" width="10.28515625" style="14" customWidth="1"/>
    <col min="3" max="3" width="10.140625" style="14" customWidth="1"/>
    <col min="4" max="4" width="11" style="14" customWidth="1"/>
    <col min="5" max="5" width="11.7109375" style="14" customWidth="1"/>
    <col min="6" max="6" width="8" style="14" customWidth="1"/>
    <col min="7" max="7" width="10.42578125" style="14" customWidth="1"/>
    <col min="8" max="8" width="10.28515625" style="14" customWidth="1"/>
    <col min="9" max="9" width="11.140625" style="14" customWidth="1"/>
    <col min="10" max="10" width="11.42578125" style="14" customWidth="1"/>
    <col min="11" max="11" width="8.5703125" style="14" customWidth="1"/>
    <col min="12" max="16384" width="9.140625" style="14"/>
  </cols>
  <sheetData>
    <row r="1" spans="1:11" ht="15">
      <c r="J1" s="110" t="s">
        <v>118</v>
      </c>
      <c r="K1" s="110"/>
    </row>
    <row r="2" spans="1:11" ht="15" customHeight="1">
      <c r="A2" s="117" t="s">
        <v>64</v>
      </c>
      <c r="B2" s="117"/>
      <c r="C2" s="117"/>
      <c r="D2" s="117"/>
      <c r="E2" s="83" t="str">
        <f>+'Информация для раскрытия'!B3</f>
        <v>апрель</v>
      </c>
      <c r="F2" s="40" t="str">
        <f>+'Информация для раскрытия'!C3</f>
        <v>2017 г.</v>
      </c>
    </row>
    <row r="3" spans="1:11" ht="15" customHeight="1">
      <c r="A3" s="123" t="s">
        <v>63</v>
      </c>
      <c r="B3" s="123"/>
      <c r="C3" s="123"/>
      <c r="D3" s="123"/>
      <c r="E3" s="123"/>
      <c r="F3" s="123"/>
    </row>
    <row r="4" spans="1:11" ht="15">
      <c r="A4" s="12"/>
      <c r="B4" s="12"/>
      <c r="C4" s="12"/>
      <c r="D4" s="12"/>
      <c r="E4" s="12"/>
      <c r="F4" s="13"/>
    </row>
    <row r="5" spans="1:11" ht="15">
      <c r="A5" s="131" t="s">
        <v>102</v>
      </c>
      <c r="B5" s="130" t="s">
        <v>101</v>
      </c>
      <c r="C5" s="130"/>
      <c r="D5" s="130"/>
      <c r="E5" s="130"/>
      <c r="F5" s="130"/>
    </row>
    <row r="6" spans="1:11" ht="15">
      <c r="A6" s="132"/>
      <c r="B6" s="47" t="str">
        <f>+E2</f>
        <v>апрель</v>
      </c>
      <c r="C6" s="47" t="s">
        <v>113</v>
      </c>
      <c r="D6" s="47" t="s">
        <v>129</v>
      </c>
      <c r="E6" s="47" t="s">
        <v>132</v>
      </c>
      <c r="F6" s="49" t="s">
        <v>2</v>
      </c>
    </row>
    <row r="7" spans="1:11" s="41" customFormat="1" ht="15">
      <c r="A7" s="17" t="s">
        <v>17</v>
      </c>
      <c r="B7" s="18">
        <f>+B8</f>
        <v>0</v>
      </c>
      <c r="C7" s="19">
        <v>0</v>
      </c>
      <c r="D7" s="18">
        <f t="shared" ref="D7" si="0">+D8</f>
        <v>0</v>
      </c>
      <c r="E7" s="18">
        <f>+E8</f>
        <v>0</v>
      </c>
      <c r="F7" s="1">
        <f>SUM(B7:E7)</f>
        <v>0</v>
      </c>
    </row>
    <row r="8" spans="1:11" s="42" customFormat="1" ht="15">
      <c r="A8" s="20" t="s">
        <v>18</v>
      </c>
      <c r="B8" s="18">
        <f>+B9+B10</f>
        <v>0</v>
      </c>
      <c r="C8" s="19">
        <v>0</v>
      </c>
      <c r="D8" s="18">
        <f t="shared" ref="D8" si="1">+D9+D10</f>
        <v>0</v>
      </c>
      <c r="E8" s="18">
        <f>+E9+E10</f>
        <v>0</v>
      </c>
      <c r="F8" s="1">
        <f>SUM(B8:E8)</f>
        <v>0</v>
      </c>
    </row>
    <row r="9" spans="1:11" ht="18" customHeight="1">
      <c r="A9" s="2" t="s">
        <v>79</v>
      </c>
      <c r="B9" s="4"/>
      <c r="C9" s="15"/>
      <c r="D9" s="95"/>
      <c r="E9" s="4"/>
      <c r="F9" s="5">
        <f t="shared" ref="F9:F15" si="2">SUM(B9:E9)</f>
        <v>0</v>
      </c>
    </row>
    <row r="10" spans="1:11" ht="15.75" customHeight="1">
      <c r="A10" s="2" t="s">
        <v>116</v>
      </c>
      <c r="B10" s="4"/>
      <c r="C10" s="15"/>
      <c r="D10" s="95"/>
      <c r="E10" s="4"/>
      <c r="F10" s="5">
        <f t="shared" si="2"/>
        <v>0</v>
      </c>
    </row>
    <row r="11" spans="1:11" s="42" customFormat="1" ht="15" customHeight="1">
      <c r="A11" s="20" t="s">
        <v>19</v>
      </c>
      <c r="B11" s="18">
        <f>SUM(B12:B15)</f>
        <v>0</v>
      </c>
      <c r="C11" s="19">
        <f t="shared" ref="C11" si="3">SUM(C12:C15)</f>
        <v>0</v>
      </c>
      <c r="D11" s="18">
        <f>SUM(D12:D15)</f>
        <v>0</v>
      </c>
      <c r="E11" s="18">
        <f>SUM(E12:E15)</f>
        <v>0</v>
      </c>
      <c r="F11" s="1">
        <f t="shared" si="2"/>
        <v>0</v>
      </c>
    </row>
    <row r="12" spans="1:11" ht="18.75" customHeight="1">
      <c r="A12" s="2" t="s">
        <v>80</v>
      </c>
      <c r="B12" s="4"/>
      <c r="C12" s="15"/>
      <c r="D12" s="95"/>
      <c r="E12" s="4"/>
      <c r="F12" s="5">
        <f t="shared" si="2"/>
        <v>0</v>
      </c>
    </row>
    <row r="13" spans="1:11" ht="20.25" customHeight="1">
      <c r="A13" s="2" t="s">
        <v>81</v>
      </c>
      <c r="B13" s="4"/>
      <c r="C13" s="15"/>
      <c r="D13" s="95"/>
      <c r="E13" s="4"/>
      <c r="F13" s="5">
        <f t="shared" si="2"/>
        <v>0</v>
      </c>
    </row>
    <row r="14" spans="1:11" ht="36" customHeight="1">
      <c r="A14" s="2" t="s">
        <v>82</v>
      </c>
      <c r="B14" s="4"/>
      <c r="C14" s="15"/>
      <c r="D14" s="95"/>
      <c r="E14" s="4"/>
      <c r="F14" s="5">
        <f t="shared" si="2"/>
        <v>0</v>
      </c>
    </row>
    <row r="15" spans="1:11" ht="15">
      <c r="A15" s="2" t="s">
        <v>83</v>
      </c>
      <c r="B15" s="4"/>
      <c r="C15" s="4"/>
      <c r="D15" s="4"/>
      <c r="E15" s="4"/>
      <c r="F15" s="5">
        <f t="shared" si="2"/>
        <v>0</v>
      </c>
    </row>
    <row r="16" spans="1:11" s="42" customFormat="1" ht="31.5" customHeight="1">
      <c r="A16" s="20" t="s">
        <v>86</v>
      </c>
      <c r="B16" s="18">
        <v>0</v>
      </c>
      <c r="C16" s="18">
        <v>0</v>
      </c>
      <c r="D16" s="18">
        <v>0</v>
      </c>
      <c r="E16" s="1">
        <v>0</v>
      </c>
      <c r="F16" s="18">
        <f>SUM(B16:E16)</f>
        <v>0</v>
      </c>
    </row>
    <row r="17" spans="1:11" s="42" customFormat="1" ht="19.5" customHeight="1">
      <c r="A17" s="20" t="s">
        <v>20</v>
      </c>
      <c r="B17" s="127"/>
      <c r="C17" s="128"/>
      <c r="D17" s="128"/>
      <c r="E17" s="128"/>
      <c r="F17" s="129"/>
    </row>
    <row r="18" spans="1:11" ht="15">
      <c r="A18" s="2"/>
      <c r="B18" s="118"/>
      <c r="C18" s="119"/>
      <c r="D18" s="119"/>
      <c r="E18" s="119"/>
      <c r="F18" s="120"/>
    </row>
    <row r="19" spans="1:11" ht="15">
      <c r="A19" s="2"/>
      <c r="B19" s="118"/>
      <c r="C19" s="119"/>
      <c r="D19" s="119"/>
      <c r="E19" s="119"/>
      <c r="F19" s="120"/>
    </row>
    <row r="20" spans="1:11" ht="15">
      <c r="A20" s="2" t="s">
        <v>66</v>
      </c>
      <c r="B20" s="118"/>
      <c r="C20" s="119"/>
      <c r="D20" s="119"/>
      <c r="E20" s="119"/>
      <c r="F20" s="120"/>
    </row>
    <row r="21" spans="1:11" ht="15">
      <c r="A21" s="2"/>
      <c r="B21" s="124"/>
      <c r="C21" s="125"/>
      <c r="D21" s="125"/>
      <c r="E21" s="125"/>
      <c r="F21" s="126"/>
    </row>
    <row r="22" spans="1:11" ht="15">
      <c r="A22" s="2"/>
      <c r="B22" s="124"/>
      <c r="C22" s="125"/>
      <c r="D22" s="125"/>
      <c r="E22" s="125"/>
      <c r="F22" s="126"/>
    </row>
    <row r="23" spans="1:11" ht="15">
      <c r="A23" s="12"/>
      <c r="B23" s="12"/>
      <c r="C23" s="12"/>
      <c r="D23" s="12"/>
      <c r="E23" s="12"/>
      <c r="F23" s="13"/>
    </row>
    <row r="24" spans="1:11" ht="49.5" customHeight="1">
      <c r="A24" s="11"/>
      <c r="B24" s="12"/>
      <c r="C24" s="12"/>
      <c r="D24" s="12"/>
      <c r="E24" s="12"/>
      <c r="F24" s="13"/>
    </row>
    <row r="26" spans="1:11" s="7" customFormat="1" ht="15.75" customHeight="1">
      <c r="A26" s="122" t="s">
        <v>89</v>
      </c>
      <c r="B26" s="122"/>
      <c r="C26" s="122"/>
      <c r="D26" s="122"/>
      <c r="E26" s="122"/>
      <c r="F26" s="122"/>
      <c r="G26" s="97" t="str">
        <f>+'Информация для раскрытия'!B3</f>
        <v>апрель</v>
      </c>
      <c r="H26" s="43" t="str">
        <f>+'Информация для раскрытия'!C3</f>
        <v>2017 г.</v>
      </c>
      <c r="J26" s="44"/>
      <c r="K26" s="44"/>
    </row>
    <row r="27" spans="1:11" s="7" customFormat="1" ht="15"/>
    <row r="28" spans="1:11" s="7" customFormat="1" ht="15">
      <c r="A28" s="121" t="s">
        <v>0</v>
      </c>
      <c r="B28" s="121"/>
      <c r="C28" s="121"/>
      <c r="D28" s="121"/>
      <c r="E28" s="121"/>
      <c r="F28" s="121"/>
      <c r="G28" s="121"/>
      <c r="H28" s="121"/>
      <c r="I28" s="121"/>
      <c r="J28" s="121"/>
      <c r="K28" s="121"/>
    </row>
    <row r="29" spans="1:11" s="7" customFormat="1" ht="15">
      <c r="A29" s="111" t="s">
        <v>33</v>
      </c>
      <c r="B29" s="113" t="s">
        <v>1</v>
      </c>
      <c r="C29" s="114"/>
      <c r="D29" s="114"/>
      <c r="E29" s="114"/>
      <c r="F29" s="115"/>
      <c r="G29" s="113" t="s">
        <v>117</v>
      </c>
      <c r="H29" s="114"/>
      <c r="I29" s="114"/>
      <c r="J29" s="114"/>
      <c r="K29" s="115"/>
    </row>
    <row r="30" spans="1:11" s="7" customFormat="1" ht="18" customHeight="1">
      <c r="A30" s="112"/>
      <c r="B30" s="47" t="str">
        <f>+B6</f>
        <v>апрель</v>
      </c>
      <c r="C30" s="47" t="str">
        <f t="shared" ref="C30:E30" si="4">+C6</f>
        <v>II квартал</v>
      </c>
      <c r="D30" s="47" t="str">
        <f t="shared" si="4"/>
        <v>III квартал</v>
      </c>
      <c r="E30" s="47" t="str">
        <f t="shared" si="4"/>
        <v>IV квартал</v>
      </c>
      <c r="F30" s="47" t="s">
        <v>2</v>
      </c>
      <c r="G30" s="47" t="str">
        <f>+B30</f>
        <v>апрель</v>
      </c>
      <c r="H30" s="47" t="str">
        <f>+C30</f>
        <v>II квартал</v>
      </c>
      <c r="I30" s="47" t="str">
        <f>+D30</f>
        <v>III квартал</v>
      </c>
      <c r="J30" s="47" t="str">
        <f>+E30</f>
        <v>IV квартал</v>
      </c>
      <c r="K30" s="47" t="str">
        <f t="shared" ref="K30" si="5">+F30</f>
        <v>год</v>
      </c>
    </row>
    <row r="31" spans="1:11" s="7" customFormat="1" ht="18" customHeight="1">
      <c r="A31" s="6" t="s">
        <v>121</v>
      </c>
      <c r="B31" s="9">
        <v>0</v>
      </c>
      <c r="C31" s="103">
        <v>0</v>
      </c>
      <c r="D31" s="103">
        <v>0</v>
      </c>
      <c r="E31" s="103">
        <v>0</v>
      </c>
      <c r="F31" s="9">
        <f>SUM(B31:E31)</f>
        <v>0</v>
      </c>
      <c r="G31" s="9">
        <v>0</v>
      </c>
      <c r="H31" s="103">
        <v>0</v>
      </c>
      <c r="I31" s="103">
        <v>0</v>
      </c>
      <c r="J31" s="103">
        <v>0</v>
      </c>
      <c r="K31" s="9">
        <f>SUM(G31:J31)</f>
        <v>0</v>
      </c>
    </row>
    <row r="32" spans="1:11" s="7" customFormat="1" ht="18" customHeight="1">
      <c r="A32" s="6" t="s">
        <v>122</v>
      </c>
      <c r="B32" s="9">
        <v>0</v>
      </c>
      <c r="C32" s="103">
        <v>0</v>
      </c>
      <c r="D32" s="103">
        <v>0</v>
      </c>
      <c r="E32" s="103">
        <v>0</v>
      </c>
      <c r="F32" s="9">
        <f>SUM(B32:E32)</f>
        <v>0</v>
      </c>
      <c r="G32" s="9">
        <v>0</v>
      </c>
      <c r="H32" s="103">
        <v>0</v>
      </c>
      <c r="I32" s="103">
        <v>0</v>
      </c>
      <c r="J32" s="103">
        <v>0</v>
      </c>
      <c r="K32" s="9">
        <f>SUM(G32:J32)</f>
        <v>0</v>
      </c>
    </row>
    <row r="33" spans="1:11" s="7" customFormat="1" ht="18" customHeight="1">
      <c r="A33" s="6" t="s">
        <v>123</v>
      </c>
      <c r="B33" s="9">
        <v>0</v>
      </c>
      <c r="C33" s="103">
        <v>0</v>
      </c>
      <c r="D33" s="103">
        <v>0</v>
      </c>
      <c r="E33" s="103">
        <v>0</v>
      </c>
      <c r="F33" s="9">
        <f>SUM(B33:E33)</f>
        <v>0</v>
      </c>
      <c r="G33" s="9">
        <v>0</v>
      </c>
      <c r="H33" s="103">
        <v>0</v>
      </c>
      <c r="I33" s="103">
        <v>0</v>
      </c>
      <c r="J33" s="103">
        <v>0</v>
      </c>
      <c r="K33" s="9">
        <f>SUM(G33:J33)</f>
        <v>0</v>
      </c>
    </row>
    <row r="34" spans="1:11" s="7" customFormat="1" ht="18" customHeight="1">
      <c r="A34" s="47" t="s">
        <v>34</v>
      </c>
      <c r="B34" s="10">
        <f>SUM(B31:B33)</f>
        <v>0</v>
      </c>
      <c r="C34" s="104">
        <f>SUM(C31:C33)</f>
        <v>0</v>
      </c>
      <c r="D34" s="104">
        <f>SUM(D31:D33)</f>
        <v>0</v>
      </c>
      <c r="E34" s="104">
        <f>SUM(E31:E33)</f>
        <v>0</v>
      </c>
      <c r="F34" s="10">
        <f>SUM(B34:E34)</f>
        <v>0</v>
      </c>
      <c r="G34" s="10">
        <f>SUM(G31:G33)</f>
        <v>0</v>
      </c>
      <c r="H34" s="104">
        <f>SUM(H31:H33)</f>
        <v>0</v>
      </c>
      <c r="I34" s="104">
        <f>SUM(I31:I33)</f>
        <v>0</v>
      </c>
      <c r="J34" s="104">
        <f>SUM(J31:J33)</f>
        <v>0</v>
      </c>
      <c r="K34" s="10">
        <f>SUM(G34:J34)</f>
        <v>0</v>
      </c>
    </row>
    <row r="35" spans="1:11" s="7" customFormat="1" ht="15">
      <c r="A35" s="8"/>
      <c r="B35" s="8"/>
      <c r="C35" s="8"/>
      <c r="D35" s="8"/>
      <c r="E35" s="8"/>
      <c r="F35" s="8"/>
      <c r="G35" s="8"/>
      <c r="H35" s="8"/>
      <c r="I35" s="8"/>
      <c r="J35" s="8"/>
      <c r="K35" s="8"/>
    </row>
    <row r="36" spans="1:11" s="7" customFormat="1" ht="19.5" customHeight="1">
      <c r="A36" s="116" t="s">
        <v>91</v>
      </c>
      <c r="B36" s="116"/>
      <c r="C36" s="116"/>
      <c r="D36" s="116"/>
      <c r="E36" s="116"/>
      <c r="F36" s="116"/>
      <c r="G36" s="116"/>
      <c r="H36" s="116"/>
      <c r="I36" s="116"/>
      <c r="J36" s="116"/>
      <c r="K36" s="116"/>
    </row>
    <row r="37" spans="1:11" s="7" customFormat="1" ht="15">
      <c r="A37" s="111" t="s">
        <v>33</v>
      </c>
      <c r="B37" s="133" t="s">
        <v>84</v>
      </c>
      <c r="C37" s="133"/>
      <c r="D37" s="133"/>
      <c r="E37" s="133"/>
      <c r="F37" s="133"/>
      <c r="G37" s="133" t="s">
        <v>85</v>
      </c>
      <c r="H37" s="133"/>
      <c r="I37" s="133"/>
      <c r="J37" s="133"/>
      <c r="K37" s="133"/>
    </row>
    <row r="38" spans="1:11" s="7" customFormat="1" ht="15">
      <c r="A38" s="112"/>
      <c r="B38" s="47" t="str">
        <f>+B30</f>
        <v>апрель</v>
      </c>
      <c r="C38" s="47" t="str">
        <f t="shared" ref="C38:K38" si="6">+C30</f>
        <v>II квартал</v>
      </c>
      <c r="D38" s="47" t="str">
        <f t="shared" si="6"/>
        <v>III квартал</v>
      </c>
      <c r="E38" s="47" t="str">
        <f t="shared" si="6"/>
        <v>IV квартал</v>
      </c>
      <c r="F38" s="47" t="str">
        <f t="shared" si="6"/>
        <v>год</v>
      </c>
      <c r="G38" s="47" t="str">
        <f t="shared" si="6"/>
        <v>апрель</v>
      </c>
      <c r="H38" s="47" t="str">
        <f t="shared" si="6"/>
        <v>II квартал</v>
      </c>
      <c r="I38" s="47" t="str">
        <f t="shared" si="6"/>
        <v>III квартал</v>
      </c>
      <c r="J38" s="47" t="str">
        <f t="shared" si="6"/>
        <v>IV квартал</v>
      </c>
      <c r="K38" s="47" t="str">
        <f t="shared" si="6"/>
        <v>год</v>
      </c>
    </row>
    <row r="39" spans="1:11" s="7" customFormat="1" ht="18" customHeight="1">
      <c r="A39" s="6" t="s">
        <v>121</v>
      </c>
      <c r="B39" s="9">
        <v>0</v>
      </c>
      <c r="C39" s="103">
        <v>0</v>
      </c>
      <c r="D39" s="103">
        <v>0</v>
      </c>
      <c r="E39" s="103">
        <v>0</v>
      </c>
      <c r="F39" s="9">
        <f>SUM(B39:E39)</f>
        <v>0</v>
      </c>
      <c r="G39" s="9">
        <f>+G31</f>
        <v>0</v>
      </c>
      <c r="H39" s="103">
        <f t="shared" ref="H39:I39" si="7">+H31</f>
        <v>0</v>
      </c>
      <c r="I39" s="103">
        <f t="shared" si="7"/>
        <v>0</v>
      </c>
      <c r="J39" s="103">
        <v>0</v>
      </c>
      <c r="K39" s="9">
        <f>SUM(G39:J39)</f>
        <v>0</v>
      </c>
    </row>
    <row r="40" spans="1:11" s="7" customFormat="1" ht="18" customHeight="1">
      <c r="A40" s="6" t="s">
        <v>122</v>
      </c>
      <c r="B40" s="9">
        <v>0</v>
      </c>
      <c r="C40" s="103">
        <v>0</v>
      </c>
      <c r="D40" s="103">
        <v>0</v>
      </c>
      <c r="E40" s="103">
        <v>0</v>
      </c>
      <c r="F40" s="9">
        <f>SUM(B40:E40)</f>
        <v>0</v>
      </c>
      <c r="G40" s="9">
        <v>0</v>
      </c>
      <c r="H40" s="103">
        <f t="shared" ref="H40:I40" si="8">+H32</f>
        <v>0</v>
      </c>
      <c r="I40" s="103">
        <f t="shared" si="8"/>
        <v>0</v>
      </c>
      <c r="J40" s="103">
        <v>0</v>
      </c>
      <c r="K40" s="9">
        <f>SUM(G40:J40)</f>
        <v>0</v>
      </c>
    </row>
    <row r="41" spans="1:11" s="7" customFormat="1" ht="18" customHeight="1">
      <c r="A41" s="6" t="s">
        <v>123</v>
      </c>
      <c r="B41" s="9">
        <v>0</v>
      </c>
      <c r="C41" s="103">
        <v>0</v>
      </c>
      <c r="D41" s="103">
        <v>0</v>
      </c>
      <c r="E41" s="103">
        <v>0</v>
      </c>
      <c r="F41" s="9">
        <f>SUM(B41:E41)</f>
        <v>0</v>
      </c>
      <c r="G41" s="9">
        <v>0</v>
      </c>
      <c r="H41" s="103">
        <f t="shared" ref="H41:I41" si="9">+H33</f>
        <v>0</v>
      </c>
      <c r="I41" s="103">
        <f t="shared" si="9"/>
        <v>0</v>
      </c>
      <c r="J41" s="103">
        <v>0</v>
      </c>
      <c r="K41" s="9">
        <f>SUM(G41:J41)</f>
        <v>0</v>
      </c>
    </row>
    <row r="42" spans="1:11" s="7" customFormat="1" ht="18" customHeight="1">
      <c r="A42" s="47" t="s">
        <v>34</v>
      </c>
      <c r="B42" s="10">
        <f>SUM(B39:B41)</f>
        <v>0</v>
      </c>
      <c r="C42" s="104">
        <f>SUM(C39:C41)</f>
        <v>0</v>
      </c>
      <c r="D42" s="104">
        <f>SUM(D39:D41)</f>
        <v>0</v>
      </c>
      <c r="E42" s="104">
        <f>SUM(E39:E41)</f>
        <v>0</v>
      </c>
      <c r="F42" s="10">
        <f>SUM(B42:E42)</f>
        <v>0</v>
      </c>
      <c r="G42" s="10">
        <f>SUM(G39:G41)</f>
        <v>0</v>
      </c>
      <c r="H42" s="104">
        <f>SUM(H39:H41)</f>
        <v>0</v>
      </c>
      <c r="I42" s="104">
        <f>SUM(I39:I41)</f>
        <v>0</v>
      </c>
      <c r="J42" s="104">
        <f>SUM(J39:J41)</f>
        <v>0</v>
      </c>
      <c r="K42" s="10">
        <f>SUM(G42:J42)</f>
        <v>0</v>
      </c>
    </row>
  </sheetData>
  <mergeCells count="20">
    <mergeCell ref="A5:A6"/>
    <mergeCell ref="A37:A38"/>
    <mergeCell ref="B37:F37"/>
    <mergeCell ref="G37:K37"/>
    <mergeCell ref="J1:K1"/>
    <mergeCell ref="A29:A30"/>
    <mergeCell ref="B29:F29"/>
    <mergeCell ref="G29:K29"/>
    <mergeCell ref="A36:K36"/>
    <mergeCell ref="A2:D2"/>
    <mergeCell ref="B20:F20"/>
    <mergeCell ref="A28:K28"/>
    <mergeCell ref="A26:F26"/>
    <mergeCell ref="A3:F3"/>
    <mergeCell ref="B21:F21"/>
    <mergeCell ref="B22:F22"/>
    <mergeCell ref="B18:F18"/>
    <mergeCell ref="B19:F19"/>
    <mergeCell ref="B17:F17"/>
    <mergeCell ref="B5:F5"/>
  </mergeCells>
  <phoneticPr fontId="0" type="noConversion"/>
  <hyperlinks>
    <hyperlink ref="J1" location="'Информация для раскрытия'!A1" display="На главную"/>
  </hyperlinks>
  <pageMargins left="0.78740157480314965" right="0.39370078740157483" top="0.98425196850393704" bottom="0.78740157480314965" header="0" footer="0"/>
  <pageSetup paperSize="9" orientation="landscape" r:id="rId1"/>
  <headerFooter alignWithMargins="0"/>
  <rowBreaks count="1" manualBreakCount="1">
    <brk id="24" max="16383" man="1"/>
  </rowBreaks>
</worksheet>
</file>

<file path=xl/worksheets/sheet3.xml><?xml version="1.0" encoding="utf-8"?>
<worksheet xmlns="http://schemas.openxmlformats.org/spreadsheetml/2006/main" xmlns:r="http://schemas.openxmlformats.org/officeDocument/2006/relationships">
  <dimension ref="A1:G20"/>
  <sheetViews>
    <sheetView showGridLines="0" view="pageBreakPreview" zoomScaleNormal="100" zoomScaleSheetLayoutView="100" workbookViewId="0">
      <selection activeCell="G17" sqref="G17"/>
    </sheetView>
  </sheetViews>
  <sheetFormatPr defaultRowHeight="15"/>
  <cols>
    <col min="1" max="1" width="45.140625" style="7" customWidth="1"/>
    <col min="2" max="3" width="11.140625" style="7" customWidth="1"/>
    <col min="4" max="4" width="11.28515625" style="7" customWidth="1"/>
    <col min="5" max="5" width="9" style="7" customWidth="1"/>
    <col min="6" max="6" width="10.42578125" style="7" customWidth="1"/>
    <col min="7" max="7" width="3.7109375" style="7" customWidth="1"/>
    <col min="8" max="16384" width="9.140625" style="7"/>
  </cols>
  <sheetData>
    <row r="1" spans="1:7">
      <c r="D1" s="110" t="s">
        <v>118</v>
      </c>
      <c r="E1" s="110"/>
    </row>
    <row r="2" spans="1:7" s="14" customFormat="1" ht="20.100000000000001" customHeight="1">
      <c r="A2" s="134" t="s">
        <v>36</v>
      </c>
      <c r="B2" s="134"/>
      <c r="C2" s="134"/>
      <c r="D2" s="134"/>
      <c r="E2" s="134"/>
      <c r="G2" s="85"/>
    </row>
    <row r="3" spans="1:7" s="14" customFormat="1" ht="20.100000000000001" customHeight="1">
      <c r="A3" s="136" t="s">
        <v>37</v>
      </c>
      <c r="B3" s="136"/>
      <c r="C3" s="98" t="str">
        <f>+'1)'!G26</f>
        <v>апрель</v>
      </c>
      <c r="D3" s="45" t="str">
        <f>+'1)'!H26</f>
        <v>2017 г.</v>
      </c>
      <c r="E3" s="22"/>
      <c r="F3" s="3"/>
    </row>
    <row r="4" spans="1:7" s="14" customFormat="1">
      <c r="A4" s="135" t="s">
        <v>90</v>
      </c>
      <c r="B4" s="135"/>
      <c r="C4" s="135"/>
      <c r="D4" s="135"/>
      <c r="E4" s="135"/>
      <c r="F4" s="13"/>
    </row>
    <row r="5" spans="1:7" s="14" customFormat="1">
      <c r="A5" s="21"/>
      <c r="B5" s="22"/>
      <c r="C5" s="22"/>
      <c r="D5" s="22"/>
      <c r="E5" s="22"/>
      <c r="F5" s="13"/>
    </row>
    <row r="6" spans="1:7" s="23" customFormat="1" ht="45">
      <c r="A6" s="46" t="s">
        <v>21</v>
      </c>
      <c r="B6" s="46" t="s">
        <v>22</v>
      </c>
      <c r="C6" s="46" t="s">
        <v>23</v>
      </c>
      <c r="D6" s="46" t="s">
        <v>24</v>
      </c>
      <c r="E6" s="46" t="s">
        <v>25</v>
      </c>
    </row>
    <row r="7" spans="1:7" s="13" customFormat="1" ht="15" customHeight="1">
      <c r="A7" s="24" t="s">
        <v>26</v>
      </c>
      <c r="B7" s="24"/>
      <c r="C7" s="88"/>
      <c r="D7" s="88"/>
      <c r="E7" s="24"/>
    </row>
    <row r="8" spans="1:7" s="13" customFormat="1" ht="15" customHeight="1">
      <c r="A8" s="105" t="s">
        <v>136</v>
      </c>
      <c r="B8" s="25" t="s">
        <v>133</v>
      </c>
      <c r="C8" s="26">
        <v>42843</v>
      </c>
      <c r="D8" s="26">
        <v>42843</v>
      </c>
      <c r="E8" s="94">
        <v>41</v>
      </c>
    </row>
    <row r="9" spans="1:7" s="13" customFormat="1" ht="15" customHeight="1">
      <c r="A9" s="105" t="s">
        <v>137</v>
      </c>
      <c r="B9" s="25" t="s">
        <v>133</v>
      </c>
      <c r="C9" s="26">
        <v>42845</v>
      </c>
      <c r="D9" s="26">
        <v>42845</v>
      </c>
      <c r="E9" s="94">
        <v>36</v>
      </c>
    </row>
    <row r="10" spans="1:7" s="13" customFormat="1" ht="15" customHeight="1">
      <c r="A10" s="87"/>
      <c r="B10" s="28"/>
      <c r="C10" s="88"/>
      <c r="D10" s="88"/>
      <c r="E10" s="101"/>
    </row>
    <row r="11" spans="1:7" s="13" customFormat="1" ht="15" customHeight="1">
      <c r="A11" s="24" t="s">
        <v>27</v>
      </c>
      <c r="B11" s="89"/>
      <c r="C11" s="89"/>
      <c r="D11" s="89"/>
      <c r="E11" s="102"/>
    </row>
    <row r="12" spans="1:7" s="13" customFormat="1" ht="15" customHeight="1">
      <c r="A12" s="27"/>
      <c r="B12" s="28"/>
      <c r="C12" s="28"/>
      <c r="D12" s="28"/>
      <c r="E12" s="101"/>
    </row>
    <row r="13" spans="1:7" s="13" customFormat="1" ht="15" customHeight="1">
      <c r="A13" s="29" t="s">
        <v>28</v>
      </c>
      <c r="B13" s="28"/>
      <c r="C13" s="28"/>
      <c r="D13" s="28"/>
      <c r="E13" s="101"/>
    </row>
    <row r="14" spans="1:7" s="13" customFormat="1" ht="15" customHeight="1">
      <c r="A14" s="106" t="s">
        <v>138</v>
      </c>
      <c r="B14" s="25" t="s">
        <v>133</v>
      </c>
      <c r="C14" s="26">
        <v>42844</v>
      </c>
      <c r="D14" s="26">
        <v>42844</v>
      </c>
      <c r="E14" s="25">
        <v>24.6</v>
      </c>
    </row>
    <row r="15" spans="1:7" s="13" customFormat="1" ht="15" customHeight="1">
      <c r="A15" s="106" t="s">
        <v>139</v>
      </c>
      <c r="B15" s="25" t="s">
        <v>133</v>
      </c>
      <c r="C15" s="26">
        <v>42848</v>
      </c>
      <c r="D15" s="26">
        <v>42848</v>
      </c>
      <c r="E15" s="25">
        <v>24.6</v>
      </c>
    </row>
    <row r="16" spans="1:7" s="13" customFormat="1" ht="15" customHeight="1">
      <c r="A16" s="106" t="s">
        <v>140</v>
      </c>
      <c r="B16" s="25" t="s">
        <v>133</v>
      </c>
      <c r="C16" s="26">
        <v>42851</v>
      </c>
      <c r="D16" s="26">
        <v>42851</v>
      </c>
      <c r="E16" s="25">
        <v>24.6</v>
      </c>
    </row>
    <row r="17" spans="1:6" s="13" customFormat="1" ht="15" customHeight="1">
      <c r="A17" s="107"/>
      <c r="B17" s="25"/>
      <c r="C17" s="26"/>
      <c r="D17" s="26"/>
      <c r="E17" s="25"/>
    </row>
    <row r="18" spans="1:6" s="13" customFormat="1" ht="15" customHeight="1">
      <c r="A18" s="30" t="s">
        <v>29</v>
      </c>
      <c r="B18" s="28"/>
      <c r="C18" s="28"/>
      <c r="D18" s="28"/>
      <c r="E18" s="102"/>
    </row>
    <row r="19" spans="1:6" s="13" customFormat="1" ht="15" customHeight="1">
      <c r="A19" s="93" t="s">
        <v>141</v>
      </c>
      <c r="B19" s="25" t="s">
        <v>133</v>
      </c>
      <c r="C19" s="26">
        <v>42835</v>
      </c>
      <c r="D19" s="26">
        <v>42844</v>
      </c>
      <c r="E19" s="94">
        <v>257.39999999999998</v>
      </c>
      <c r="F19" s="92"/>
    </row>
    <row r="20" spans="1:6" s="14" customFormat="1" ht="15.75" customHeight="1">
      <c r="A20" s="93"/>
      <c r="B20" s="25"/>
      <c r="C20" s="26"/>
      <c r="D20" s="26"/>
      <c r="E20" s="94"/>
    </row>
  </sheetData>
  <mergeCells count="4">
    <mergeCell ref="A2:E2"/>
    <mergeCell ref="A4:E4"/>
    <mergeCell ref="A3:B3"/>
    <mergeCell ref="D1:E1"/>
  </mergeCells>
  <phoneticPr fontId="0" type="noConversion"/>
  <hyperlinks>
    <hyperlink ref="D1" location="'Информация для раскрытия'!A1" display="На главную"/>
  </hyperlinks>
  <pageMargins left="0.98425196850393704" right="0.39370078740157483" top="0.78740157480314965" bottom="0.78740157480314965"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H11"/>
  <sheetViews>
    <sheetView showGridLines="0" view="pageBreakPreview" zoomScaleNormal="100" zoomScaleSheetLayoutView="100" workbookViewId="0">
      <selection activeCell="H17" sqref="H17"/>
    </sheetView>
  </sheetViews>
  <sheetFormatPr defaultRowHeight="15"/>
  <cols>
    <col min="1" max="1" width="4" style="7" customWidth="1"/>
    <col min="2" max="2" width="25.28515625" style="7" customWidth="1"/>
    <col min="3" max="3" width="12.7109375" style="7" customWidth="1"/>
    <col min="4" max="4" width="9.140625" style="7"/>
    <col min="5" max="5" width="10" style="7" customWidth="1"/>
    <col min="6" max="6" width="17.28515625" style="7" customWidth="1"/>
    <col min="7" max="7" width="13.5703125" style="7" customWidth="1"/>
    <col min="8" max="8" width="33.85546875" style="7" customWidth="1"/>
    <col min="9" max="16384" width="9.140625" style="7"/>
  </cols>
  <sheetData>
    <row r="1" spans="1:8">
      <c r="G1" s="110" t="s">
        <v>118</v>
      </c>
      <c r="H1" s="110"/>
    </row>
    <row r="2" spans="1:8" ht="20.100000000000001" customHeight="1">
      <c r="A2" s="137" t="s">
        <v>39</v>
      </c>
      <c r="B2" s="137"/>
      <c r="C2" s="137"/>
      <c r="D2" s="137"/>
      <c r="E2" s="137"/>
      <c r="F2" s="137"/>
      <c r="G2" s="137"/>
      <c r="H2" s="137"/>
    </row>
    <row r="3" spans="1:8" ht="20.100000000000001" customHeight="1">
      <c r="A3" s="147" t="s">
        <v>38</v>
      </c>
      <c r="B3" s="147"/>
      <c r="C3" s="147"/>
      <c r="D3" s="147"/>
      <c r="E3" s="147"/>
      <c r="F3" s="99" t="str">
        <f>+'2)'!C3</f>
        <v>апрель</v>
      </c>
      <c r="G3" s="52" t="str">
        <f>+'2)'!D3</f>
        <v>2017 г.</v>
      </c>
      <c r="H3" s="51"/>
    </row>
    <row r="4" spans="1:8" ht="12" customHeight="1">
      <c r="A4" s="51"/>
      <c r="B4" s="51"/>
      <c r="C4" s="51"/>
      <c r="D4" s="51"/>
      <c r="E4" s="51"/>
      <c r="F4" s="51"/>
      <c r="G4" s="51"/>
      <c r="H4" s="51"/>
    </row>
    <row r="5" spans="1:8">
      <c r="A5" s="138" t="s">
        <v>3</v>
      </c>
      <c r="B5" s="138"/>
      <c r="C5" s="138"/>
      <c r="D5" s="138"/>
      <c r="E5" s="138"/>
      <c r="F5" s="138"/>
      <c r="G5" s="138"/>
      <c r="H5" s="138"/>
    </row>
    <row r="6" spans="1:8" ht="90" customHeight="1">
      <c r="A6" s="139" t="s">
        <v>4</v>
      </c>
      <c r="B6" s="139" t="s">
        <v>5</v>
      </c>
      <c r="C6" s="139" t="s">
        <v>6</v>
      </c>
      <c r="D6" s="141" t="s">
        <v>7</v>
      </c>
      <c r="E6" s="142"/>
      <c r="F6" s="143" t="s">
        <v>8</v>
      </c>
      <c r="G6" s="144"/>
      <c r="H6" s="145" t="s">
        <v>9</v>
      </c>
    </row>
    <row r="7" spans="1:8" ht="75.75" customHeight="1">
      <c r="A7" s="140"/>
      <c r="B7" s="140"/>
      <c r="C7" s="140"/>
      <c r="D7" s="53" t="s">
        <v>10</v>
      </c>
      <c r="E7" s="53" t="s">
        <v>11</v>
      </c>
      <c r="F7" s="54" t="s">
        <v>12</v>
      </c>
      <c r="G7" s="54" t="s">
        <v>13</v>
      </c>
      <c r="H7" s="146"/>
    </row>
    <row r="8" spans="1:8" ht="20.100000000000001" customHeight="1">
      <c r="A8" s="55">
        <v>1</v>
      </c>
      <c r="B8" s="55" t="s">
        <v>124</v>
      </c>
      <c r="C8" s="55" t="s">
        <v>14</v>
      </c>
      <c r="D8" s="55">
        <v>10</v>
      </c>
      <c r="E8" s="56">
        <v>10</v>
      </c>
      <c r="F8" s="57">
        <v>10.3</v>
      </c>
      <c r="G8" s="57">
        <v>10.3</v>
      </c>
      <c r="H8" s="57">
        <v>10.3</v>
      </c>
    </row>
    <row r="9" spans="1:8" ht="20.100000000000001" customHeight="1">
      <c r="A9" s="55">
        <v>2</v>
      </c>
      <c r="B9" s="55" t="s">
        <v>121</v>
      </c>
      <c r="C9" s="55" t="s">
        <v>15</v>
      </c>
      <c r="D9" s="55">
        <v>31.5</v>
      </c>
      <c r="E9" s="58">
        <v>40</v>
      </c>
      <c r="F9" s="57">
        <v>48.1</v>
      </c>
      <c r="G9" s="57">
        <v>48.1</v>
      </c>
      <c r="H9" s="57">
        <v>48.1</v>
      </c>
    </row>
    <row r="10" spans="1:8" ht="20.100000000000001" customHeight="1">
      <c r="A10" s="55">
        <v>3</v>
      </c>
      <c r="B10" s="55" t="s">
        <v>122</v>
      </c>
      <c r="C10" s="55" t="s">
        <v>16</v>
      </c>
      <c r="D10" s="55">
        <v>80</v>
      </c>
      <c r="E10" s="58">
        <v>63</v>
      </c>
      <c r="F10" s="57">
        <v>109.5</v>
      </c>
      <c r="G10" s="57">
        <v>109.5</v>
      </c>
      <c r="H10" s="57">
        <v>109.5</v>
      </c>
    </row>
    <row r="11" spans="1:8">
      <c r="A11" s="59"/>
      <c r="B11" s="59"/>
      <c r="C11" s="59"/>
      <c r="D11" s="59"/>
      <c r="E11" s="60">
        <f>SUM(D8:E10)</f>
        <v>234.5</v>
      </c>
      <c r="F11" s="61">
        <f>SUM(F8:F10)</f>
        <v>167.9</v>
      </c>
      <c r="G11" s="59"/>
      <c r="H11" s="59"/>
    </row>
  </sheetData>
  <mergeCells count="10">
    <mergeCell ref="G1:H1"/>
    <mergeCell ref="A2:H2"/>
    <mergeCell ref="A5:H5"/>
    <mergeCell ref="A6:A7"/>
    <mergeCell ref="B6:B7"/>
    <mergeCell ref="C6:C7"/>
    <mergeCell ref="D6:E6"/>
    <mergeCell ref="F6:G6"/>
    <mergeCell ref="H6:H7"/>
    <mergeCell ref="A3:E3"/>
  </mergeCells>
  <phoneticPr fontId="0" type="noConversion"/>
  <hyperlinks>
    <hyperlink ref="G1" location="'Информация для раскрытия'!A1" display="На главную"/>
  </hyperlinks>
  <pageMargins left="0.98425196850393704" right="0.39370078740157483" top="0.78740157480314965" bottom="0.78740157480314965" header="0.51181102362204722" footer="0.51181102362204722"/>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dimension ref="A1:M23"/>
  <sheetViews>
    <sheetView showGridLines="0" view="pageBreakPreview" topLeftCell="A16" zoomScaleNormal="100" zoomScaleSheetLayoutView="100" workbookViewId="0">
      <selection activeCell="A17" sqref="A17:L17"/>
    </sheetView>
  </sheetViews>
  <sheetFormatPr defaultRowHeight="15"/>
  <cols>
    <col min="1" max="1" width="9.140625" style="7" customWidth="1"/>
    <col min="2" max="2" width="9.140625" style="7"/>
    <col min="3" max="3" width="4.7109375" style="7" customWidth="1"/>
    <col min="4" max="4" width="3.5703125" style="7" customWidth="1"/>
    <col min="5" max="5" width="12.5703125" style="7" customWidth="1"/>
    <col min="6" max="7" width="9.140625" style="7"/>
    <col min="8" max="9" width="12.7109375" style="7" customWidth="1"/>
    <col min="10" max="10" width="10.7109375" style="7" customWidth="1"/>
    <col min="11" max="11" width="11.140625" style="7" customWidth="1"/>
    <col min="12" max="12" width="30.5703125" style="7" customWidth="1"/>
    <col min="13" max="16384" width="9.140625" style="7"/>
  </cols>
  <sheetData>
    <row r="1" spans="1:12">
      <c r="K1" s="110" t="s">
        <v>118</v>
      </c>
      <c r="L1" s="110"/>
    </row>
    <row r="2" spans="1:12" ht="19.5" customHeight="1">
      <c r="A2" s="151" t="s">
        <v>115</v>
      </c>
      <c r="B2" s="151"/>
      <c r="C2" s="151"/>
      <c r="D2" s="151"/>
      <c r="E2" s="151"/>
      <c r="F2" s="151"/>
      <c r="G2" s="151"/>
      <c r="H2" s="151"/>
      <c r="I2" s="151"/>
      <c r="J2" s="151"/>
      <c r="K2" s="151"/>
      <c r="L2" s="151"/>
    </row>
    <row r="3" spans="1:12" ht="15" customHeight="1">
      <c r="A3" s="152"/>
      <c r="B3" s="152"/>
      <c r="C3" s="152"/>
      <c r="D3" s="152"/>
      <c r="E3" s="152"/>
      <c r="F3" s="152"/>
      <c r="G3" s="152"/>
      <c r="H3" s="152"/>
      <c r="I3" s="152"/>
      <c r="J3" s="152"/>
      <c r="K3" s="152"/>
      <c r="L3" s="152"/>
    </row>
    <row r="4" spans="1:12" ht="15" customHeight="1">
      <c r="A4" s="153" t="s">
        <v>30</v>
      </c>
      <c r="B4" s="153"/>
      <c r="C4" s="153"/>
      <c r="D4" s="153"/>
      <c r="E4" s="153"/>
      <c r="F4" s="153"/>
      <c r="G4" s="153"/>
      <c r="H4" s="153"/>
      <c r="I4" s="153"/>
      <c r="J4" s="153"/>
      <c r="K4" s="153"/>
      <c r="L4" s="153"/>
    </row>
    <row r="5" spans="1:12" s="48" customFormat="1" ht="15" customHeight="1">
      <c r="A5" s="154" t="s">
        <v>58</v>
      </c>
      <c r="B5" s="154"/>
      <c r="C5" s="154"/>
      <c r="D5" s="154"/>
      <c r="E5" s="154"/>
      <c r="F5" s="154"/>
      <c r="G5" s="154"/>
      <c r="H5" s="154"/>
      <c r="I5" s="154"/>
      <c r="J5" s="154"/>
      <c r="K5" s="154"/>
      <c r="L5" s="154"/>
    </row>
    <row r="6" spans="1:12" ht="96" customHeight="1">
      <c r="A6" s="155" t="s">
        <v>59</v>
      </c>
      <c r="B6" s="155"/>
      <c r="C6" s="155"/>
      <c r="D6" s="155"/>
      <c r="E6" s="155"/>
      <c r="F6" s="155"/>
      <c r="G6" s="155"/>
      <c r="H6" s="155"/>
      <c r="I6" s="155"/>
      <c r="J6" s="155"/>
      <c r="K6" s="155"/>
      <c r="L6" s="155"/>
    </row>
    <row r="7" spans="1:12" ht="30" customHeight="1">
      <c r="A7" s="155" t="s">
        <v>60</v>
      </c>
      <c r="B7" s="155"/>
      <c r="C7" s="155"/>
      <c r="D7" s="155"/>
      <c r="E7" s="155"/>
      <c r="F7" s="155"/>
      <c r="G7" s="155"/>
      <c r="H7" s="155"/>
      <c r="I7" s="155"/>
      <c r="J7" s="155"/>
      <c r="K7" s="155"/>
      <c r="L7" s="155"/>
    </row>
    <row r="8" spans="1:12" ht="30" customHeight="1">
      <c r="A8" s="155" t="s">
        <v>67</v>
      </c>
      <c r="B8" s="155"/>
      <c r="C8" s="155"/>
      <c r="D8" s="155"/>
      <c r="E8" s="155"/>
      <c r="F8" s="155"/>
      <c r="G8" s="155"/>
      <c r="H8" s="155"/>
      <c r="I8" s="155"/>
      <c r="J8" s="155"/>
      <c r="K8" s="155"/>
      <c r="L8" s="155"/>
    </row>
    <row r="9" spans="1:12" ht="15" customHeight="1">
      <c r="A9" s="62"/>
      <c r="B9" s="63"/>
      <c r="C9" s="63"/>
      <c r="D9" s="63"/>
      <c r="E9" s="63"/>
      <c r="F9" s="63"/>
      <c r="G9" s="63"/>
      <c r="H9" s="63"/>
      <c r="I9" s="63"/>
      <c r="J9" s="63"/>
      <c r="K9" s="63"/>
      <c r="L9" s="63"/>
    </row>
    <row r="10" spans="1:12" ht="15" customHeight="1">
      <c r="A10" s="153" t="s">
        <v>31</v>
      </c>
      <c r="B10" s="153"/>
      <c r="C10" s="153"/>
      <c r="D10" s="153"/>
      <c r="E10" s="153"/>
      <c r="F10" s="153"/>
      <c r="G10" s="153"/>
      <c r="H10" s="153"/>
      <c r="I10" s="153"/>
      <c r="J10" s="153"/>
      <c r="K10" s="153"/>
      <c r="L10" s="153"/>
    </row>
    <row r="11" spans="1:12" ht="64.5" customHeight="1">
      <c r="A11" s="149" t="s">
        <v>52</v>
      </c>
      <c r="B11" s="149"/>
      <c r="C11" s="149"/>
      <c r="D11" s="149"/>
      <c r="E11" s="149"/>
      <c r="F11" s="149"/>
      <c r="G11" s="149"/>
      <c r="H11" s="149"/>
      <c r="I11" s="149"/>
      <c r="J11" s="149"/>
      <c r="K11" s="149"/>
      <c r="L11" s="149"/>
    </row>
    <row r="12" spans="1:12" ht="45.75" customHeight="1">
      <c r="A12" s="149" t="s">
        <v>32</v>
      </c>
      <c r="B12" s="149"/>
      <c r="C12" s="149"/>
      <c r="D12" s="149"/>
      <c r="E12" s="149"/>
      <c r="F12" s="149"/>
      <c r="G12" s="149"/>
      <c r="H12" s="149"/>
      <c r="I12" s="149"/>
      <c r="J12" s="149"/>
      <c r="K12" s="149"/>
      <c r="L12" s="149"/>
    </row>
    <row r="13" spans="1:12" ht="18" customHeight="1">
      <c r="A13" s="150" t="s">
        <v>53</v>
      </c>
      <c r="B13" s="150"/>
      <c r="C13" s="150"/>
      <c r="D13" s="150"/>
      <c r="E13" s="150"/>
      <c r="F13" s="150"/>
      <c r="G13" s="150"/>
      <c r="H13" s="150"/>
      <c r="I13" s="150"/>
      <c r="J13" s="150"/>
      <c r="K13" s="150"/>
      <c r="L13" s="150"/>
    </row>
    <row r="14" spans="1:12" ht="48.75" customHeight="1">
      <c r="A14" s="149" t="s">
        <v>54</v>
      </c>
      <c r="B14" s="149"/>
      <c r="C14" s="149"/>
      <c r="D14" s="149"/>
      <c r="E14" s="149"/>
      <c r="F14" s="149"/>
      <c r="G14" s="149"/>
      <c r="H14" s="149"/>
      <c r="I14" s="149"/>
      <c r="J14" s="149"/>
      <c r="K14" s="149"/>
      <c r="L14" s="149"/>
    </row>
    <row r="15" spans="1:12" ht="45" customHeight="1">
      <c r="A15" s="149" t="s">
        <v>55</v>
      </c>
      <c r="B15" s="149"/>
      <c r="C15" s="149"/>
      <c r="D15" s="149"/>
      <c r="E15" s="149"/>
      <c r="F15" s="149"/>
      <c r="G15" s="149"/>
      <c r="H15" s="149"/>
      <c r="I15" s="149"/>
      <c r="J15" s="149"/>
      <c r="K15" s="149"/>
      <c r="L15" s="149"/>
    </row>
    <row r="16" spans="1:12">
      <c r="A16" s="149" t="s">
        <v>56</v>
      </c>
      <c r="B16" s="149"/>
      <c r="C16" s="149"/>
      <c r="D16" s="149"/>
      <c r="E16" s="149"/>
      <c r="F16" s="149"/>
      <c r="G16" s="149"/>
      <c r="H16" s="149"/>
      <c r="I16" s="149"/>
      <c r="J16" s="149"/>
      <c r="K16" s="149"/>
      <c r="L16" s="149"/>
    </row>
    <row r="17" spans="1:13" ht="62.25" customHeight="1">
      <c r="A17" s="156" t="s">
        <v>68</v>
      </c>
      <c r="B17" s="149"/>
      <c r="C17" s="149"/>
      <c r="D17" s="149"/>
      <c r="E17" s="149"/>
      <c r="F17" s="149"/>
      <c r="G17" s="149"/>
      <c r="H17" s="149"/>
      <c r="I17" s="149"/>
      <c r="J17" s="149"/>
      <c r="K17" s="149"/>
      <c r="L17" s="149"/>
    </row>
    <row r="18" spans="1:13" ht="33" customHeight="1">
      <c r="A18" s="149" t="s">
        <v>57</v>
      </c>
      <c r="B18" s="149"/>
      <c r="C18" s="149"/>
      <c r="D18" s="149"/>
      <c r="E18" s="149"/>
      <c r="F18" s="149"/>
      <c r="G18" s="149"/>
      <c r="H18" s="149"/>
      <c r="I18" s="149"/>
      <c r="J18" s="149"/>
      <c r="K18" s="149"/>
      <c r="L18" s="149"/>
    </row>
    <row r="19" spans="1:13" ht="46.5" customHeight="1">
      <c r="A19" s="149" t="s">
        <v>69</v>
      </c>
      <c r="B19" s="149"/>
      <c r="C19" s="149"/>
      <c r="D19" s="149"/>
      <c r="E19" s="149"/>
      <c r="F19" s="149"/>
      <c r="G19" s="149"/>
      <c r="H19" s="149"/>
      <c r="I19" s="149"/>
      <c r="J19" s="149"/>
      <c r="K19" s="149"/>
      <c r="L19" s="149"/>
    </row>
    <row r="20" spans="1:13" ht="15" customHeight="1">
      <c r="A20" s="152"/>
      <c r="B20" s="152"/>
      <c r="C20" s="152"/>
      <c r="D20" s="152"/>
      <c r="E20" s="152"/>
      <c r="F20" s="152"/>
      <c r="G20" s="152"/>
      <c r="H20" s="152"/>
      <c r="I20" s="152"/>
      <c r="J20" s="152"/>
      <c r="K20" s="152"/>
      <c r="L20" s="152"/>
    </row>
    <row r="21" spans="1:13" ht="30" customHeight="1">
      <c r="A21" s="148" t="s">
        <v>127</v>
      </c>
      <c r="B21" s="148"/>
      <c r="C21" s="148"/>
      <c r="D21" s="148"/>
      <c r="E21" s="148"/>
      <c r="F21" s="148"/>
      <c r="G21" s="148"/>
      <c r="H21" s="148"/>
      <c r="I21" s="148"/>
      <c r="J21" s="148"/>
      <c r="K21" s="148"/>
      <c r="L21" s="91" t="s">
        <v>125</v>
      </c>
      <c r="M21" s="91"/>
    </row>
    <row r="23" spans="1:13" ht="30" customHeight="1">
      <c r="A23" s="148" t="s">
        <v>128</v>
      </c>
      <c r="B23" s="148"/>
      <c r="C23" s="148"/>
      <c r="D23" s="148"/>
      <c r="E23" s="148"/>
      <c r="F23" s="148"/>
      <c r="G23" s="148"/>
      <c r="H23" s="148"/>
      <c r="I23" s="148"/>
      <c r="J23" s="148"/>
      <c r="K23" s="148"/>
      <c r="L23" s="91" t="s">
        <v>125</v>
      </c>
      <c r="M23" s="91"/>
    </row>
  </sheetData>
  <mergeCells count="21">
    <mergeCell ref="A20:L20"/>
    <mergeCell ref="A19:L19"/>
    <mergeCell ref="A18:L18"/>
    <mergeCell ref="A16:L16"/>
    <mergeCell ref="A17:L17"/>
    <mergeCell ref="A23:K23"/>
    <mergeCell ref="A14:L14"/>
    <mergeCell ref="A15:L15"/>
    <mergeCell ref="K1:L1"/>
    <mergeCell ref="A11:L11"/>
    <mergeCell ref="A12:L12"/>
    <mergeCell ref="A13:L13"/>
    <mergeCell ref="A2:L2"/>
    <mergeCell ref="A3:L3"/>
    <mergeCell ref="A10:L10"/>
    <mergeCell ref="A5:L5"/>
    <mergeCell ref="A6:L6"/>
    <mergeCell ref="A7:L7"/>
    <mergeCell ref="A8:L8"/>
    <mergeCell ref="A4:L4"/>
    <mergeCell ref="A21:K21"/>
  </mergeCells>
  <hyperlinks>
    <hyperlink ref="K1" location="'Информация для раскрытия'!A1" display="На главную"/>
    <hyperlink ref="L21" r:id="rId1"/>
    <hyperlink ref="L23" r:id="rId2"/>
  </hyperlinks>
  <pageMargins left="0.78740157480314965" right="0.39370078740157483" top="0.98425196850393704" bottom="0.78740157480314965" header="0.31496062992125984" footer="0.31496062992125984"/>
  <pageSetup paperSize="9" orientation="landscape" r:id="rId3"/>
</worksheet>
</file>

<file path=xl/worksheets/sheet6.xml><?xml version="1.0" encoding="utf-8"?>
<worksheet xmlns="http://schemas.openxmlformats.org/spreadsheetml/2006/main" xmlns:r="http://schemas.openxmlformats.org/officeDocument/2006/relationships">
  <dimension ref="A1:H27"/>
  <sheetViews>
    <sheetView showGridLines="0" view="pageBreakPreview" topLeftCell="A13" zoomScaleNormal="100" zoomScaleSheetLayoutView="100" workbookViewId="0">
      <selection activeCell="I22" sqref="I22"/>
    </sheetView>
  </sheetViews>
  <sheetFormatPr defaultRowHeight="15"/>
  <cols>
    <col min="1" max="1" width="4.42578125" style="7" customWidth="1"/>
    <col min="2" max="2" width="64.7109375" style="7" customWidth="1"/>
    <col min="3" max="3" width="7.5703125" style="7" customWidth="1"/>
    <col min="4" max="4" width="13.28515625" style="7" customWidth="1"/>
    <col min="5" max="5" width="42.5703125" style="7" customWidth="1"/>
    <col min="6" max="16384" width="9.140625" style="7"/>
  </cols>
  <sheetData>
    <row r="1" spans="1:8">
      <c r="D1" s="110" t="s">
        <v>118</v>
      </c>
      <c r="E1" s="110"/>
    </row>
    <row r="2" spans="1:8" ht="15" customHeight="1">
      <c r="A2" s="137" t="s">
        <v>41</v>
      </c>
      <c r="B2" s="137"/>
      <c r="C2" s="137"/>
      <c r="D2" s="137"/>
      <c r="E2" s="137"/>
      <c r="F2" s="64"/>
      <c r="G2" s="64"/>
      <c r="H2" s="64"/>
    </row>
    <row r="3" spans="1:8" ht="15" customHeight="1">
      <c r="A3" s="147" t="s">
        <v>40</v>
      </c>
      <c r="B3" s="147"/>
      <c r="C3" s="147"/>
      <c r="D3" s="99" t="str">
        <f>+'3)'!F3</f>
        <v>апрель</v>
      </c>
      <c r="E3" s="52" t="str">
        <f>+'3)'!G3</f>
        <v>2017 г.</v>
      </c>
      <c r="F3" s="64"/>
      <c r="G3" s="64"/>
      <c r="H3" s="64"/>
    </row>
    <row r="4" spans="1:8" ht="9.75" customHeight="1">
      <c r="A4" s="50"/>
      <c r="B4" s="50"/>
      <c r="C4" s="50"/>
      <c r="D4" s="84"/>
      <c r="E4" s="52"/>
      <c r="F4" s="64"/>
      <c r="G4" s="64"/>
      <c r="H4" s="64"/>
    </row>
    <row r="5" spans="1:8" ht="16.5" customHeight="1">
      <c r="A5" s="139" t="s">
        <v>4</v>
      </c>
      <c r="B5" s="139" t="s">
        <v>5</v>
      </c>
      <c r="C5" s="139" t="s">
        <v>25</v>
      </c>
      <c r="D5" s="158" t="s">
        <v>35</v>
      </c>
      <c r="E5" s="158"/>
    </row>
    <row r="6" spans="1:8" ht="18" customHeight="1">
      <c r="A6" s="140"/>
      <c r="B6" s="140"/>
      <c r="C6" s="140"/>
      <c r="D6" s="158"/>
      <c r="E6" s="158"/>
    </row>
    <row r="7" spans="1:8">
      <c r="A7" s="65">
        <v>1</v>
      </c>
      <c r="B7" s="66" t="s">
        <v>46</v>
      </c>
      <c r="C7" s="67">
        <f>+C8+C9+C10</f>
        <v>0</v>
      </c>
      <c r="D7" s="159"/>
      <c r="E7" s="159"/>
    </row>
    <row r="8" spans="1:8">
      <c r="A8" s="68" t="s">
        <v>48</v>
      </c>
      <c r="B8" s="69" t="s">
        <v>73</v>
      </c>
      <c r="C8" s="70">
        <v>0</v>
      </c>
      <c r="D8" s="160"/>
      <c r="E8" s="160"/>
    </row>
    <row r="9" spans="1:8" ht="15" customHeight="1">
      <c r="A9" s="68" t="s">
        <v>49</v>
      </c>
      <c r="B9" s="69" t="s">
        <v>51</v>
      </c>
      <c r="C9" s="70">
        <v>0</v>
      </c>
      <c r="D9" s="160"/>
      <c r="E9" s="160"/>
    </row>
    <row r="10" spans="1:8" ht="33" customHeight="1">
      <c r="A10" s="68" t="s">
        <v>50</v>
      </c>
      <c r="B10" s="69" t="s">
        <v>47</v>
      </c>
      <c r="C10" s="70">
        <v>0</v>
      </c>
      <c r="D10" s="160"/>
      <c r="E10" s="160"/>
    </row>
    <row r="11" spans="1:8">
      <c r="A11" s="65">
        <v>2</v>
      </c>
      <c r="B11" s="66" t="s">
        <v>92</v>
      </c>
      <c r="C11" s="67">
        <f>+C12+C13+C14</f>
        <v>0</v>
      </c>
      <c r="D11" s="159"/>
      <c r="E11" s="159"/>
    </row>
    <row r="12" spans="1:8">
      <c r="A12" s="68" t="s">
        <v>70</v>
      </c>
      <c r="B12" s="69" t="s">
        <v>73</v>
      </c>
      <c r="C12" s="70">
        <v>0</v>
      </c>
      <c r="D12" s="160"/>
      <c r="E12" s="160"/>
    </row>
    <row r="13" spans="1:8" ht="15" customHeight="1">
      <c r="A13" s="68" t="s">
        <v>71</v>
      </c>
      <c r="B13" s="69" t="s">
        <v>51</v>
      </c>
      <c r="C13" s="70">
        <v>0</v>
      </c>
      <c r="D13" s="160"/>
      <c r="E13" s="160"/>
    </row>
    <row r="14" spans="1:8" ht="30" customHeight="1">
      <c r="A14" s="68" t="s">
        <v>72</v>
      </c>
      <c r="B14" s="69" t="s">
        <v>47</v>
      </c>
      <c r="C14" s="70">
        <v>0</v>
      </c>
      <c r="D14" s="160"/>
      <c r="E14" s="160"/>
    </row>
    <row r="15" spans="1:8">
      <c r="A15" s="65">
        <v>3</v>
      </c>
      <c r="B15" s="66" t="s">
        <v>87</v>
      </c>
      <c r="C15" s="67">
        <f>+C16+C17+C18</f>
        <v>0</v>
      </c>
      <c r="D15" s="159"/>
      <c r="E15" s="159"/>
    </row>
    <row r="16" spans="1:8" ht="33" customHeight="1">
      <c r="A16" s="68" t="s">
        <v>74</v>
      </c>
      <c r="B16" s="69" t="s">
        <v>73</v>
      </c>
      <c r="C16" s="70">
        <v>0</v>
      </c>
      <c r="D16" s="160"/>
      <c r="E16" s="160"/>
    </row>
    <row r="17" spans="1:5" ht="45.75" customHeight="1">
      <c r="A17" s="68" t="s">
        <v>75</v>
      </c>
      <c r="B17" s="69" t="s">
        <v>51</v>
      </c>
      <c r="C17" s="70">
        <v>0</v>
      </c>
      <c r="D17" s="160"/>
      <c r="E17" s="160"/>
    </row>
    <row r="18" spans="1:5" ht="32.25" customHeight="1">
      <c r="A18" s="68" t="s">
        <v>76</v>
      </c>
      <c r="B18" s="69" t="s">
        <v>47</v>
      </c>
      <c r="C18" s="70">
        <v>0</v>
      </c>
      <c r="D18" s="160"/>
      <c r="E18" s="160"/>
    </row>
    <row r="19" spans="1:5" s="48" customFormat="1">
      <c r="A19" s="65">
        <v>4</v>
      </c>
      <c r="B19" s="66" t="s">
        <v>78</v>
      </c>
      <c r="C19" s="67">
        <f>+C20+C21+C22</f>
        <v>0</v>
      </c>
      <c r="D19" s="159"/>
      <c r="E19" s="159"/>
    </row>
    <row r="20" spans="1:5" ht="15" customHeight="1">
      <c r="A20" s="68" t="s">
        <v>93</v>
      </c>
      <c r="B20" s="69" t="s">
        <v>73</v>
      </c>
      <c r="C20" s="70">
        <v>0</v>
      </c>
      <c r="D20" s="160"/>
      <c r="E20" s="160"/>
    </row>
    <row r="21" spans="1:5" ht="15" customHeight="1">
      <c r="A21" s="68" t="s">
        <v>94</v>
      </c>
      <c r="B21" s="69" t="s">
        <v>51</v>
      </c>
      <c r="C21" s="70">
        <v>0</v>
      </c>
      <c r="D21" s="160"/>
      <c r="E21" s="160"/>
    </row>
    <row r="22" spans="1:5" ht="31.5" customHeight="1">
      <c r="A22" s="68" t="s">
        <v>95</v>
      </c>
      <c r="B22" s="69" t="s">
        <v>47</v>
      </c>
      <c r="C22" s="70">
        <v>0</v>
      </c>
      <c r="D22" s="160"/>
      <c r="E22" s="160"/>
    </row>
    <row r="23" spans="1:5" s="48" customFormat="1">
      <c r="A23" s="65">
        <v>5</v>
      </c>
      <c r="B23" s="66" t="s">
        <v>77</v>
      </c>
      <c r="C23" s="67">
        <f>+C24+C25+C26</f>
        <v>0</v>
      </c>
      <c r="D23" s="159"/>
      <c r="E23" s="159"/>
    </row>
    <row r="24" spans="1:5" ht="15" customHeight="1">
      <c r="A24" s="68" t="s">
        <v>96</v>
      </c>
      <c r="B24" s="69" t="s">
        <v>73</v>
      </c>
      <c r="C24" s="70">
        <v>0</v>
      </c>
      <c r="D24" s="160"/>
      <c r="E24" s="160"/>
    </row>
    <row r="25" spans="1:5" ht="15" customHeight="1">
      <c r="A25" s="68" t="s">
        <v>97</v>
      </c>
      <c r="B25" s="69" t="s">
        <v>51</v>
      </c>
      <c r="C25" s="70">
        <v>0</v>
      </c>
      <c r="D25" s="160"/>
      <c r="E25" s="160"/>
    </row>
    <row r="26" spans="1:5" ht="32.25" customHeight="1">
      <c r="A26" s="68" t="s">
        <v>98</v>
      </c>
      <c r="B26" s="69" t="s">
        <v>47</v>
      </c>
      <c r="C26" s="70">
        <v>0</v>
      </c>
      <c r="D26" s="161"/>
      <c r="E26" s="162"/>
    </row>
    <row r="27" spans="1:5" s="71" customFormat="1">
      <c r="A27" s="157" t="s">
        <v>119</v>
      </c>
      <c r="B27" s="157"/>
      <c r="C27" s="157"/>
      <c r="D27" s="157"/>
      <c r="E27" s="157"/>
    </row>
  </sheetData>
  <mergeCells count="28">
    <mergeCell ref="D21:E21"/>
    <mergeCell ref="D23:E23"/>
    <mergeCell ref="A2:E2"/>
    <mergeCell ref="A3:C3"/>
    <mergeCell ref="D15:E15"/>
    <mergeCell ref="D16:E16"/>
    <mergeCell ref="D17:E17"/>
    <mergeCell ref="D18:E18"/>
    <mergeCell ref="D11:E11"/>
    <mergeCell ref="D12:E12"/>
    <mergeCell ref="D13:E13"/>
    <mergeCell ref="D14:E14"/>
    <mergeCell ref="D1:E1"/>
    <mergeCell ref="A27:E27"/>
    <mergeCell ref="A5:A6"/>
    <mergeCell ref="B5:B6"/>
    <mergeCell ref="C5:C6"/>
    <mergeCell ref="D5:E6"/>
    <mergeCell ref="D7:E7"/>
    <mergeCell ref="D8:E8"/>
    <mergeCell ref="D9:E9"/>
    <mergeCell ref="D10:E10"/>
    <mergeCell ref="D20:E20"/>
    <mergeCell ref="D22:E22"/>
    <mergeCell ref="D19:E19"/>
    <mergeCell ref="D24:E24"/>
    <mergeCell ref="D25:E25"/>
    <mergeCell ref="D26:E26"/>
  </mergeCells>
  <hyperlinks>
    <hyperlink ref="D1" location="'Информация для раскрытия'!A1" display="На главную"/>
  </hyperlinks>
  <pageMargins left="0.98425196850393704" right="0.39370078740157483" top="0.78740157480314965" bottom="0.78740157480314965" header="0" footer="0"/>
  <pageSetup paperSize="9" scale="92" orientation="landscape" r:id="rId1"/>
</worksheet>
</file>

<file path=xl/worksheets/sheet7.xml><?xml version="1.0" encoding="utf-8"?>
<worksheet xmlns="http://schemas.openxmlformats.org/spreadsheetml/2006/main" xmlns:r="http://schemas.openxmlformats.org/officeDocument/2006/relationships">
  <dimension ref="A1:J12"/>
  <sheetViews>
    <sheetView showGridLines="0" view="pageBreakPreview" zoomScaleNormal="100" zoomScaleSheetLayoutView="100" workbookViewId="0">
      <selection activeCell="E11" sqref="E11"/>
    </sheetView>
  </sheetViews>
  <sheetFormatPr defaultColWidth="8.7109375" defaultRowHeight="11.45" customHeight="1"/>
  <cols>
    <col min="1" max="1" width="52.5703125" style="16" customWidth="1"/>
    <col min="2" max="2" width="13.42578125" style="16" customWidth="1"/>
    <col min="3" max="3" width="14.7109375" style="16" customWidth="1"/>
    <col min="4" max="4" width="16.7109375" style="16" customWidth="1"/>
    <col min="5" max="5" width="17.5703125" style="7" customWidth="1"/>
    <col min="6" max="6" width="16.85546875" style="7" customWidth="1"/>
    <col min="7" max="16384" width="8.7109375" style="7"/>
  </cols>
  <sheetData>
    <row r="1" spans="1:10" ht="17.25" customHeight="1">
      <c r="E1" s="110" t="s">
        <v>118</v>
      </c>
      <c r="F1" s="110"/>
    </row>
    <row r="2" spans="1:10" s="16" customFormat="1" ht="20.100000000000001" customHeight="1">
      <c r="A2" s="165" t="s">
        <v>44</v>
      </c>
      <c r="B2" s="165"/>
      <c r="C2" s="165"/>
      <c r="D2" s="165"/>
      <c r="E2" s="165"/>
      <c r="F2" s="165"/>
    </row>
    <row r="3" spans="1:10" s="16" customFormat="1" ht="20.100000000000001" customHeight="1">
      <c r="A3" s="78" t="s">
        <v>45</v>
      </c>
      <c r="B3" s="100" t="str">
        <f>+'5)'!D3</f>
        <v>апрель</v>
      </c>
      <c r="C3" s="79" t="str">
        <f>+'5)'!$E$3</f>
        <v>2017 г.</v>
      </c>
      <c r="D3" s="80" t="s">
        <v>62</v>
      </c>
      <c r="E3" s="82"/>
      <c r="J3" s="82" t="s">
        <v>62</v>
      </c>
    </row>
    <row r="4" spans="1:10" ht="18" customHeight="1"/>
    <row r="5" spans="1:10" ht="20.100000000000001" customHeight="1">
      <c r="A5" s="72" t="s">
        <v>103</v>
      </c>
      <c r="B5" s="164" t="s">
        <v>65</v>
      </c>
      <c r="C5" s="164" t="s">
        <v>88</v>
      </c>
      <c r="D5" s="164" t="s">
        <v>61</v>
      </c>
      <c r="E5" s="163" t="s">
        <v>130</v>
      </c>
      <c r="F5" s="163" t="s">
        <v>131</v>
      </c>
    </row>
    <row r="6" spans="1:10" ht="20.100000000000001" customHeight="1">
      <c r="A6" s="72" t="s">
        <v>42</v>
      </c>
      <c r="B6" s="164"/>
      <c r="C6" s="164"/>
      <c r="D6" s="164"/>
      <c r="E6" s="164"/>
      <c r="F6" s="164"/>
    </row>
    <row r="7" spans="1:10" ht="20.100000000000001" customHeight="1">
      <c r="A7" s="72" t="s">
        <v>101</v>
      </c>
      <c r="B7" s="164"/>
      <c r="C7" s="164"/>
      <c r="D7" s="164"/>
      <c r="E7" s="164"/>
      <c r="F7" s="164"/>
    </row>
    <row r="8" spans="1:10" ht="20.100000000000001" customHeight="1">
      <c r="A8" s="86" t="s">
        <v>104</v>
      </c>
      <c r="B8" s="73"/>
      <c r="C8" s="74"/>
      <c r="D8" s="75"/>
      <c r="E8" s="75"/>
      <c r="F8" s="75"/>
    </row>
    <row r="9" spans="1:10" ht="20.100000000000001" customHeight="1">
      <c r="A9" s="81" t="s">
        <v>43</v>
      </c>
      <c r="B9" s="73"/>
      <c r="C9" s="74"/>
      <c r="D9" s="75"/>
      <c r="E9" s="75"/>
      <c r="F9" s="75"/>
    </row>
    <row r="10" spans="1:10" ht="20.100000000000001" customHeight="1">
      <c r="A10" s="76" t="str">
        <f>CONCATENATE(B3,D3,C3)</f>
        <v>апрель_2017 г.</v>
      </c>
      <c r="B10" s="90">
        <v>145331</v>
      </c>
      <c r="C10" s="77">
        <f>+D10/B10</f>
        <v>1.8204200067432277</v>
      </c>
      <c r="D10" s="74">
        <v>264563.46000000002</v>
      </c>
      <c r="E10" s="74">
        <v>47621.42</v>
      </c>
      <c r="F10" s="74">
        <f>+E10+D10</f>
        <v>312184.88</v>
      </c>
    </row>
    <row r="12" spans="1:10" ht="17.25" customHeight="1">
      <c r="A12" s="166" t="s">
        <v>100</v>
      </c>
      <c r="B12" s="166"/>
      <c r="C12" s="166"/>
      <c r="D12" s="166"/>
      <c r="E12" s="166"/>
      <c r="F12" s="166"/>
    </row>
  </sheetData>
  <mergeCells count="8">
    <mergeCell ref="E5:E7"/>
    <mergeCell ref="F5:F7"/>
    <mergeCell ref="E1:F1"/>
    <mergeCell ref="A2:F2"/>
    <mergeCell ref="A12:F12"/>
    <mergeCell ref="C5:C7"/>
    <mergeCell ref="D5:D7"/>
    <mergeCell ref="B5:B7"/>
  </mergeCells>
  <hyperlinks>
    <hyperlink ref="E1" location="'Информация для раскрытия'!A1" display="На главную"/>
  </hyperlinks>
  <pageMargins left="0.78740157480314965" right="0.39370078740157483" top="0.78740157480314965" bottom="0.78740157480314965" header="0" footer="0"/>
  <pageSetup paperSize="9" orientation="landscape"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01-gostr3411"/>
    <Reference URI="#idPackageObject" Type="http://www.w3.org/2000/09/xmldsig#Object">
      <DigestMethod Algorithm="urn:ietf:params:xml:ns:cpxmlsec:algorithms:gostr3411"/>
      <DigestValue>a08tUZ5rR+Uwp5JitB+riod5RRnFF0/Lvu59qkpv4zI=</DigestValue>
    </Reference>
    <Reference URI="#idOfficeObject" Type="http://www.w3.org/2000/09/xmldsig#Object">
      <DigestMethod Algorithm="urn:ietf:params:xml:ns:cpxmlsec:algorithms:gostr3411"/>
      <DigestValue>iw4kFyPvzS/E17LB3S52enaTOj87ciodtf6d/itoqkg=</DigestValue>
    </Reference>
    <Reference URI="#idValidSigLnImg" Type="http://www.w3.org/2000/09/xmldsig#Object">
      <DigestMethod Algorithm="urn:ietf:params:xml:ns:cpxmlsec:algorithms:gostr3411"/>
      <DigestValue>8LIdPAxx5BI8G8nJWkpcZAQ61Hlvazb1JjS8SbdwhGY=</DigestValue>
    </Reference>
    <Reference URI="#idInvalidSigLnImg" Type="http://www.w3.org/2000/09/xmldsig#Object">
      <DigestMethod Algorithm="urn:ietf:params:xml:ns:cpxmlsec:algorithms:gostr3411"/>
      <DigestValue>KYQ9zYfEIxYGG0URQcJKStKMLQbE9eYn7nLQ8xdi1Mc=</DigestValue>
    </Reference>
  </SignedInfo>
  <SignatureValue>Pnj0o/Ol3TcKz346NqiI+7ExX0VtVgAGTnKHVtObL8zcnDgi4zyrmrhWk8z4Y066
u9n+hsZeh1uhkQotguNfOw==</SignatureValue>
  <KeyInfo>
    <X509Data>
      <X509Certificate>MIIKQzCCCfKgAwIBAgIKXK4yjAACAAkM5DAIBgYqhQMCAgMwggF4MRgwFgYFKoUD
ZAESDTEwMjY2MDU2MDY2MjAxGjAYBggqhQMDgQMBARIMMDA2NjYzMDAzMTI3MTcw
NQYDVQQJDC7Qn9GA0L7RgdC/0LXQutGCINCa0L7RgdC80L7QvdCw0LLRgtC+0LIg
0LQuIDU2MR4wHAYJKoZIhvcNAQkBFg9jYUBza2Jrb250dXIucnUxCzAJBgNVBAYT
AlJVMTMwMQYDVQQIDCo2NiDQodCy0LXRgNC00LvQvtCy0YHQutCw0Y8g0L7QsdC7
0LDRgdGC0YwxITAfBgNVBAcMGNCV0LrQsNGC0LXRgNC40L3QsdGD0YDQszErMCkG
A1UECgwi0JfQkNCeICLQn9CkICLQodCa0JEg0JrQvtC90YLRg9GAIjEwMC4GA1UE
Cwwn0KPQtNC+0YHRgtC+0LLQtdGA0Y/RjtGJ0LjQuSDRhtC10L3RgtGAMSMwIQYD
VQQDExpTS0IgS29udHVyIHByb2R1Y3Rpb24gQ0EgMjAeFw0xNjA5MTYwNzQyMDBa
Fw0xNzEyMTYwNzQyMDBaMIICADEYMBYGCCqFAwOBDQEBEgo1NTA4NjIwMjczMRow
GAYIKoUDA4EDAQESDDAwNTUwNjAwNzQxOTEpMCcGCSqGSIb3DQEJARYadnlzb3Rz
a2l5QGNvcmRpYW50LW9tc2sucnUxCzAJBgNVBAYTAlJVMScwJQYDVQQIDB41NSDQ
ntC80YHQutCw0Y8g0L7QsdC70LDRgdGC0YwxFDASBgNVBAcMC9CzINCe0LzRgdC6
MSIwIAYDVQQKDBnQn9CQ0J4gItCe0JzQodCa0KjQmNCd0JAiMSIwIAYDVQQDDBnQ
n9CQ0J4gItCe0JzQodCa0KjQmNCd0JAiMTAwLgYJKoZIhvcNAQkCDCE1NTA2MDA3
NDE5LTU1NDI1MDAwMS0wMDIzMzUyMTE3MDAxMDAuBgNVBAwMJ9Cz0LXQvdC10YDQ
sNC70YzQvdGL0Lkg0LTQuNGA0LXQutGC0L7RgDEXMBUGA1UEBAwO0JPRgNC40YjQ
uNC90LAxKDAmBgNVBCoMH9Cb0LDRgNC40YHQsCDQkdC+0YDQuNGB0L7QstC90LAx
MDAuBgNVBAkMJ9GD0Lsg0J8u0LIu0JHRg9C00LXRgNC60LjQvdCwLCDQtNC+0Lwg
MjEYMBYGBSqFA2QBEg0xMDI1NTAxMjQ0Nzc5MRYwFAYFKoUDZAMSCzAyMzM1MjEx
NzAwMGMwHAYGKoUDAgITMBIGByqFAwICJAAGByqFAwICHgEDQwAEQLb7jr+ezkjV
H0mPsW7o5wLL8Al/6UvF453Uoyv3EES8BxoTltc/CqyPXxctASYXKIe6Bad2wVdU
JBkOYjpNDTujggXOMIIFyjAOBgNVHQ8BAf8EBAMCBPAwEwYDVR0gBAwwCjAIBgYq
hQNkcQEwSwYDVR0lBEQwQgYIKwYBBQUHAwIGByqFAwICIgYGCCsGAQUFBwMEBgcq
hQMDBwgBBggqhQMDBwEBAQYGKoUDAwcBBggqhQMDBwABDzBDBgNVHREEPDA6gRp2
eXNvdHNraXlAY29yZGlhbnQtb21zay5ydaQcMBoxGDAWBggqhQMDgQ0BARIKNTUw
ODYyMDI3MzAdBgNVHQ4EFgQUTT8bl0XudUrgjpE+xz5ajqvRAeYwggG5BgNVHSME
ggGwMIIBrIAU5rSWSoQYnFfee/zzi17Qo/Ber9OhggGApIIBfDCCAXgxGDAWBgUq
hQNkARINMTAyNjYwNTYwNjYyMDEaMBgGCCqFAwOBAwEBEgwwMDY2NjMwMDMxMjcx
NzA1BgNVBAkMLtCf0YDQvtGB0L/QtdC60YIg0JrQvtGB0LzQvtC90LDQstGC0L7Q
siDQtC4gNTYxHjAcBgkqhkiG9w0BCQEWD2NhQHNrYmtvbnR1ci5ydTELMAkGA1UE
BhMCUlUxMzAxBgNVBAgMKjY2INCh0LLQtdGA0LTQu9C+0LLRgdC60LDRjyDQvtCx
0LvQsNGB0YLRjDEhMB8GA1UEBwwY0JXQutCw0YLQtdGA0LjQvdCx0YPRgNCzMSsw
KQYDVQQKDCLQl9CQ0J4gItCf0KQgItCh0JrQkSDQmtC+0L3RgtGD0YAiMTAwLgYD
VQQLDCfQo9C00L7RgdGC0L7QstC10YDRj9GO0YnQuNC5INGG0LXQvdGC0YAxIzAh
BgNVBAMTGlNLQiBLb250dXIgcHJvZHVjdGlvbiBDQSAyghAR1Aqgw9GHkUptGOqP
AE4fMHgGA1UdHwRxMG8wNaAzoDGGL2h0dHA6Ly9jZHAuc2tia29udHVyLnJ1L2Nk
cC9rb250dXItY2EyLTIwMTUuY3JsMDagNKAyhjBodHRwOi8vY2RwMi5za2Jrb250
dXIucnUvY2RwL2tvbnR1ci1jYTItMjAxNS5jcmwwgZ0GCCsGAQUFBwEBBIGQMIGN
MEQGCCsGAQUFBzAChjhodHRwOi8vY2RwLnNrYmtvbnR1ci5ydS9jZXJ0aWZpY2F0
ZXMva29udHVyLWNhMi0yMDE1LmNydDBFBggrBgEFBQcwAoY5aHR0cDovL2NkcDIu
c2tia29udHVyLnJ1L2NlcnRpZmljYXRlcy9rb250dXItY2EyLTIwMTUuY3J0MIGT
BgcqhQMCAjECBIGHMIGEMHQWQmh0dHA6Ly9jYS5za2Jrb250dXIucnUvYWJvdXQv
ZG9jdW1lbnRzL2NyeXB0b3Byby1saWNlbnNlLXF1YWxpZmllZAwq0KHQmtCRINCa
0L7QvdGC0YPRgCDQuCDQodC10YDRgtGD0Lwt0J/RgNC+AwIFoAQMmpTrX6av8iRM
6EE5MCsGA1UdEAQkMCKADzIwMTYwOTE2MDc0MjAwWoEPMjAxNzEyMTYwNzQyMDBa
MCMGBSqFA2RvBBoMGCLQmtGA0LjQv9GC0L7Qn9GA0L4gQ1NQIjCCATEGBSqFA2Rw
BIIBJjCCASIMKyLQmtGA0LjQv9GC0L7Qn9GA0L4gQ1NQIiAo0LLQtdGA0YHQuNGP
IDMuNikMUyLQo9C00L7RgdGC0L7QstC10YDRj9GO0YnQuNC5INGG0LXQvdGC0YAg
ItCa0YDQuNC/0YLQvtCf0YDQviDQo9CmIiDQstC10YDRgdC40LggMS41DE5D0LXR
gNGC0LjRhNC40LrQsNGCINGB0L7QvtGC0LLQtdGC0YHRgtCy0LjRjyDihJYg0KHQ
pC8xMjQtMjczOCDQvtGCIDAxLjA3LjIwMTUMTkPQtdGA0YLQuNGE0LjQutCw0YIg
0YHQvtC+0YLQstC10YLRgdGC0LLQuNGPIOKEliDQodCkLzEyOC0yNzY4INC+0YIg
MzEuMTIuMjAxNTAIBgYqhQMCAgMDQQC12O/6Tz4TZdSoaD/yhrnVNpJ4BANMmo0d
Y3teLCOqAMAG4hxiDr/4uZWHMUmCFwx11ty/r1GWAlmbd5rupCWe</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NTohLHQL2ccVV+HdMAiJ6RLRzuI=</DigestValue>
      </Reference>
      <Reference URI="/xl/calcChain.xml?ContentType=application/vnd.openxmlformats-officedocument.spreadsheetml.calcChain+xml">
        <DigestMethod Algorithm="http://www.w3.org/2000/09/xmldsig#sha1"/>
        <DigestValue>hpawNFszinI/tR98eFERzWdDBtQ=</DigestValue>
      </Reference>
      <Reference URI="/xl/drawings/_rels/vmlDrawing1.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i7jxgZTkWBerH7eBaAIusDPbN2g=</DigestValue>
      </Reference>
      <Reference URI="/xl/drawings/vmlDrawing1.vml?ContentType=application/vnd.openxmlformats-officedocument.vmlDrawing">
        <DigestMethod Algorithm="http://www.w3.org/2000/09/xmldsig#sha1"/>
        <DigestValue>DZ0Pt1571xoyponyw9IqBaqGFIA=</DigestValue>
      </Reference>
      <Reference URI="/xl/media/image1.emf?ContentType=image/x-emf">
        <DigestMethod Algorithm="http://www.w3.org/2000/09/xmldsig#sha1"/>
        <DigestValue>OL7o8qiIgb13PGb3iGa4Cfjr5iI=</DigestValue>
      </Reference>
      <Reference URI="/xl/printerSettings/printerSettings1.bin?ContentType=application/vnd.openxmlformats-officedocument.spreadsheetml.printerSettings">
        <DigestMethod Algorithm="http://www.w3.org/2000/09/xmldsig#sha1"/>
        <DigestValue>PY7JXq0Csw8bo8cZRiz5ZIXct+I=</DigestValue>
      </Reference>
      <Reference URI="/xl/printerSettings/printerSettings2.bin?ContentType=application/vnd.openxmlformats-officedocument.spreadsheetml.printerSettings">
        <DigestMethod Algorithm="http://www.w3.org/2000/09/xmldsig#sha1"/>
        <DigestValue>HHqClR4g8aEWMFVVil+d1bAZJpU=</DigestValue>
      </Reference>
      <Reference URI="/xl/printerSettings/printerSettings3.bin?ContentType=application/vnd.openxmlformats-officedocument.spreadsheetml.printerSettings">
        <DigestMethod Algorithm="http://www.w3.org/2000/09/xmldsig#sha1"/>
        <DigestValue>PY7JXq0Csw8bo8cZRiz5ZIXct+I=</DigestValue>
      </Reference>
      <Reference URI="/xl/printerSettings/printerSettings4.bin?ContentType=application/vnd.openxmlformats-officedocument.spreadsheetml.printerSettings">
        <DigestMethod Algorithm="http://www.w3.org/2000/09/xmldsig#sha1"/>
        <DigestValue>PY7JXq0Csw8bo8cZRiz5ZIXct+I=</DigestValue>
      </Reference>
      <Reference URI="/xl/printerSettings/printerSettings5.bin?ContentType=application/vnd.openxmlformats-officedocument.spreadsheetml.printerSettings">
        <DigestMethod Algorithm="http://www.w3.org/2000/09/xmldsig#sha1"/>
        <DigestValue>HHqClR4g8aEWMFVVil+d1bAZJpU=</DigestValue>
      </Reference>
      <Reference URI="/xl/printerSettings/printerSettings6.bin?ContentType=application/vnd.openxmlformats-officedocument.spreadsheetml.printerSettings">
        <DigestMethod Algorithm="http://www.w3.org/2000/09/xmldsig#sha1"/>
        <DigestValue>HHqClR4g8aEWMFVVil+d1bAZJpU=</DigestValue>
      </Reference>
      <Reference URI="/xl/printerSettings/printerSettings7.bin?ContentType=application/vnd.openxmlformats-officedocument.spreadsheetml.printerSettings">
        <DigestMethod Algorithm="http://www.w3.org/2000/09/xmldsig#sha1"/>
        <DigestValue>HHqClR4g8aEWMFVVil+d1bAZJpU=</DigestValue>
      </Reference>
      <Reference URI="/xl/sharedStrings.xml?ContentType=application/vnd.openxmlformats-officedocument.spreadsheetml.sharedStrings+xml">
        <DigestMethod Algorithm="http://www.w3.org/2000/09/xmldsig#sha1"/>
        <DigestValue>tUTm4SpYZYGIprA2skQWDHdMc40=</DigestValue>
      </Reference>
      <Reference URI="/xl/styles.xml?ContentType=application/vnd.openxmlformats-officedocument.spreadsheetml.styles+xml">
        <DigestMethod Algorithm="http://www.w3.org/2000/09/xmldsig#sha1"/>
        <DigestValue>meR6PTJAv6KzmQV7D3Mw4E1u+mg=</DigestValue>
      </Reference>
      <Reference URI="/xl/theme/theme1.xml?ContentType=application/vnd.openxmlformats-officedocument.theme+xml">
        <DigestMethod Algorithm="http://www.w3.org/2000/09/xmldsig#sha1"/>
        <DigestValue>VdWDcGSSpxaVBhQ1dK/ly39pen8=</DigestValue>
      </Reference>
      <Reference URI="/xl/workbook.xml?ContentType=application/vnd.openxmlformats-officedocument.spreadsheetml.sheet.main+xml">
        <DigestMethod Algorithm="http://www.w3.org/2000/09/xmldsig#sha1"/>
        <DigestValue>N1LNg15ss1q0VrRrFA7SQ2UGHAI=</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iJZ2darYc81RVE9DJao+TZEPPcM=</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3"/>
          </Transform>
          <Transform Algorithm="http://www.w3.org/TR/2001/REC-xml-c14n-20010315"/>
        </Transforms>
        <DigestMethod Algorithm="http://www.w3.org/2000/09/xmldsig#sha1"/>
        <DigestValue>l6whiQbJE1bxSmqOdqYUjymtsW0=</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sheet1.xml?ContentType=application/vnd.openxmlformats-officedocument.spreadsheetml.worksheet+xml">
        <DigestMethod Algorithm="http://www.w3.org/2000/09/xmldsig#sha1"/>
        <DigestValue>imjN7IxYKs4+a1e0stQq1ZRT9Hc=</DigestValue>
      </Reference>
      <Reference URI="/xl/worksheets/sheet2.xml?ContentType=application/vnd.openxmlformats-officedocument.spreadsheetml.worksheet+xml">
        <DigestMethod Algorithm="http://www.w3.org/2000/09/xmldsig#sha1"/>
        <DigestValue>UXCvwZdubUsL35H4jcADA4yc1sk=</DigestValue>
      </Reference>
      <Reference URI="/xl/worksheets/sheet3.xml?ContentType=application/vnd.openxmlformats-officedocument.spreadsheetml.worksheet+xml">
        <DigestMethod Algorithm="http://www.w3.org/2000/09/xmldsig#sha1"/>
        <DigestValue>Imy+gkTaFyJSyZFt5PEVWd7Pyrc=</DigestValue>
      </Reference>
      <Reference URI="/xl/worksheets/sheet4.xml?ContentType=application/vnd.openxmlformats-officedocument.spreadsheetml.worksheet+xml">
        <DigestMethod Algorithm="http://www.w3.org/2000/09/xmldsig#sha1"/>
        <DigestValue>4ar/YKr9y+760u3KBztunpuTBn4=</DigestValue>
      </Reference>
      <Reference URI="/xl/worksheets/sheet5.xml?ContentType=application/vnd.openxmlformats-officedocument.spreadsheetml.worksheet+xml">
        <DigestMethod Algorithm="http://www.w3.org/2000/09/xmldsig#sha1"/>
        <DigestValue>Se943iXKFCy3QCuq0ETnN3fun68=</DigestValue>
      </Reference>
      <Reference URI="/xl/worksheets/sheet6.xml?ContentType=application/vnd.openxmlformats-officedocument.spreadsheetml.worksheet+xml">
        <DigestMethod Algorithm="http://www.w3.org/2000/09/xmldsig#sha1"/>
        <DigestValue>zaywN+4I8jiomHdesKSERnmoBIs=</DigestValue>
      </Reference>
      <Reference URI="/xl/worksheets/sheet7.xml?ContentType=application/vnd.openxmlformats-officedocument.spreadsheetml.worksheet+xml">
        <DigestMethod Algorithm="http://www.w3.org/2000/09/xmldsig#sha1"/>
        <DigestValue>J8FsBHhRnjIXAyPKAs2v8Iey0UM=</DigestValue>
      </Reference>
    </Manifest>
    <SignatureProperties>
      <SignatureProperty Id="idSignatureTime" Target="#idPackageSignature">
        <mdssi:SignatureTime>
          <mdssi:Format>YYYY-MM-DDThh:mm:ssTZD</mdssi:Format>
          <mdssi:Value>2017-05-12T03:56:57Z</mdssi:Value>
        </mdssi:SignatureTime>
      </SignatureProperty>
    </SignatureProperties>
  </Object>
  <Object Id="idOfficeObject">
    <SignatureProperties>
      <SignatureProperty Id="idOfficeV1Details" Target="#idPackageSignature">
        <SignatureInfoV1 xmlns="http://schemas.microsoft.com/office/2006/digsig">
          <SetupID>{5B643240-FCE9-4F58-9960-37B245848568}</SetupID>
          <SignatureText/>
          <SignatureImage>AQAAAGwAAAAAAAAAAAAAAGgAAABSAAAAAAAAAAAAAAB1DgAAbwsAACBFTUYAAAEAmGYAAAwAAAABAAAAAAAAAAAAAAAAAAAAgAcAADgEAAClAgAAfQEAAAAAAAAAAAAAAAAAANVVCgBI0AUARgAAACwAAAAgAAAARU1GKwFAAQAcAAAAEAAAAAIQwNsBAAAAYAAAAGAAAABGAAAAACAAAPQfAABFTUYrIkAEAAwAAAAAAAAAHkAJAAwAAAAAAAAAJEABAAwAAAAAAAAAMEACABAAAAAEAAAAAACAPyFABwAMAAAAAAAAAAhAAAVMHwAAQB8AAAIQwNsBAAAAAAAAAAAAAAAAAAAAAAAAAAEAAACJUE5HDQoaCgAAAA1JSERSAAAAaQAAAFMIBgAAAJxjKfEAAAABc1JHQgCuzhzpAAAABGdBTUEAALGPC/xhBQAAAAlwSFlzAAAOwwAADsMBx2+oZAAAHrlJREFUeF7tXPeXVNWWnj9g5o+Yn2fNWvPWvJl5s956UUdFVHJGCTYZJEgSyRklKCgooiCKiqIoCAhIzg00HWg6d1fH6urK4dbN95tvnwKf4m1Si3QLvvfR3VX3nntrf2fv/e19zq1/8jwPHYGOLGFBcy1kXRea7cJ0Pdi2B5c/Hf70XFzHz8//7cLg53UIm8jCg5b73ffYW6PDJLleRsF20jAJ28vCMDU4jgvbcnPEPIwkOWIbi9M3RWTgCGkKPsfeBh0miezk4NhwLN6EIzPI5HskiHDpXd6P4TPGbxKMIBY9KO2mkXIcZHSXEzfjf+xt0GGS5GYUOHNyEI8RMiwf3Ju7d0W4lgWDUaWwNolho89h44Zq2ukBkWQhAcujS3sawezkmQx59CTQo26GIsp/nN8cnCSy9Jxl66+iV+8Ujh9gpNFT/sfeBh33pK4K8XqLXu9JHo3Adg0KHgeFFeVoijO/ujSoY4KzkO9b13PKTWMQjpdg7qFAkLEomjyXAsGyGeaLUV5oo193HT36FqMuYjL03Vu4f3hJEoNR3AhsGlp3Y2gJ6Rg+dD/27o1Bz4rRJefK/7MkgwrNZxyXJKvfeZzLXGxZJI05OpFKY+a0Kjz5tzrsPaAhwzRgipC66fw7wcNLEkOz51KZirPQSxI07kc7AhjcI4a6ShLD122TTFE22/QUR7yl3XFIFj3TpheZHFPjads/i2LYyFbMXxBDMs2xLAeu8Yiku4N7nSTLQ8YAPvikDGMnVGL5MhsJw2bSD/K4RqpW5lgRr+2VD6wPwfLCoWdmSVLC8PDWpjL0HFKE2UtaUVrlqPMp7WQ2+I9xGzzEJHFmWxLCDFwrB0aMKMZzfSpw8rKHNAtPC420a4QuQCPTm5z2RI+4IgkUEjWOebHEwP89eQBvb9ex54SNJL1HinoJr+0SfRs8vCQx37gGc4Veh82bm9DnuTimz9HQLJ7FLGTSgzyTs59eZntRkhT1H0eRlCMgmjUxZdYxjBrVjG1f6SgLMpupulFIBLKqdvQZ4za4Z5JsmyHB8Fc8nQ06PcOkgST5A2Fa3YCr8W/DwZEz5Zg6S8Of/tyGqzVA2mv2HcNTOUnqPCnUpaRguKSg8EzmLCuOJCX3e7vKKLczeHOjg+8Ppzg++RMVSdrFPz2WKf5j3xr3RJL8J50Eh3HW7/3OBpNGsjibcwaLU7Yl4VAZXKvOYvy4EvTuW4OvD3pI0bsMhje/MXIk/bgwF7JMhkyGTXpJ/rVK9O1Xhne3WXjv4wSSCZXO+J6cJ5NZPOpX7N39+D+/9zsbbMpkhxJZ1TIymxFBSs9g6boiPP1kC97bbCFlpaE7Mdi6/xj/8CL5KYZn6CI7lukhlKrFSy+fwKszdSxaFkVtswmdoVImsquI4fGSj2SS+I59azwUOQmi5IQgGslhDJJQvf2jBgzJa8SSlU1IyKxXHiQdgcRPzv0H6D2qa0Ljcxw6CEwSGk7rmDU3HxPGxzFzVgh7vsxC0xupJUQdioIUMnltIUl+9x371ng4SGIRKSpNSHCZl0oKM+jx1AXMnBNHiwg4m/mCriYz31ZE+Y0jJInRcyRZDGV6xsaGLWcxbSqwbHUak6ZdQSLOHGUI0TKOhDieKySpEHm98L1LPBwkMYHD0fhPPQvLCEYP+w6Dn61HTS0NLcndbSABjZTdBnSf83OQfiSFAklSoZMoyK/BC4MvY+3WCIa8WIvDp0QVJikmOKYphDLU0eMUSbKehDafcW+PTk2S9NM8Sz5sEmnNxOotF9FnTAnKa/m+zFDJCypH5BK51DJqaUSKR4Y3KR7pGnCjFr0lhKDWgJmLTuH3vz+Gk8fEs356vVvBYS5zbJ0xjh5iJRFPxTBzyR4sXZ/ASzNjGD8mhbQQjgpel2pOVgZ8xrkXdGqSXIYMWxYQLQsH9zdi3Lgw/t6tDkVFPz5OiMohVzQKhIDrUpmwvTJUBoKYNL0UT3UPYOa8ZsTbFQj+sEm448Q5AVp5Pzbef78ES5e0Yt6aajzb5wrHBxj9eM+S4HIe5zfOvaBzk8Qkb9oZXC2J492NYbw0MYRZM2wqp+vEkJDc6i/tQiNKh0aFI8Z+i3WJToJ0vllcFcWseUH06OmhZ98oiuvAuqa93NMexEtTSGo69u1vwfwZSRy7FMegQdW4UGAhyfcM/s+Vpiw9/15rIj907pzE2V7TlI9VK4txvsDG5MlXUVVL4lRHmjOVJEnfzDI4y5kHpGPtkimLdVCGoTLDBJ9fZCFvdAA9e8XRf1AWi1ZFEWPUsnic7zXbgetRnlNgfLsvjAH9L+PsJQvT5p7FW2up5jg5dLRyYkgvUCaKTICHhCQ74+HE+dOob/Ww8o1ibNzYBs3JwHRFJeVI0tImqitCSMaYEFQD04LDGR1OefjmQBK9+pzBp7sSmLsghSHD61Ef4mEswl2GLL9rto8MWhqSmDShFJ/scnC45CIGDrqKhgYSxDxokkRZ+MzVQhJq724S3AqdhCR+KCohVX+4rOJlIc6xUFBYjnOnNZwvv4ZB/QoRjrjQbZHRbSr2W24Cp07Voa1Rp+xlvrBNEsDjrzRi1uxyhsYAdu82UBxI4PHHj2Dv/gQMk/JY7cWQvMFr34CQ/oMI4U++JjnO5j3ZDKHJhIeZk87hsy+yyK/LYMDwfJy7yBBnRZTnWo60na7nQlUb3fhsHUcnIYnhwc2qUCGGzzo1yLIQ2botgYaQjWmz97BIDFIue5S4ETRUN2DxvBMY+uLHWL85jJYgy0wniFCjyYR+Db/7z/exdo2FaNSBZiewcn0dJg03VWK3vAqGUZHQvK7IYyWR5R6EHCpJeowsMvFPEiqrtSZaQg5mvHwek8c0ozpuYsLsQrwyIw1DjvsFPaY9dBKSpOiTxOyosKFzZhaXpvD111F8tLMeo54PIEIZneVsPX8ujrznY5g0xcPj3Rz8+ekIJi4qwOipRej71CmSUY19ewxEjBhzUilKqw7jsb8fx+kTniLJ5viehEX+/lOSbngBk5sqfpnnEEEoHWaxehUv9K/D5SIDW7Zr+I/f7cOlEguaTpFyl7ntXtA5SBIj2azUQS9yNQRCOpauLMWJcwm8PCaDgisG0raD74+2Ys6sIuw9kcIH34SwaUcrjl9M4JvDLdi3z0Kg0UWGHqgxcWuUy1rKxco5lZg1VkPaauPMl0KUZPA6ypPkukSux3YdohalNkMzmppNTJtSg+mvNKKuBThX3ICBPRpwYJ/Ba2RVf85RIfL657hP6BwkSbLljDRo3KqGBJavLcO3Ry2sWlWIg7sdEmfiak0QLw6uxLlTKew/WYXxw1rRUkvpjXLWLykan/lG6irKPJdVv8nwt+Ojcgx5pg0V+TzOq+asFxJoVIR5TZHxufwj5KjNnCRQpHwibjB/HcGEvAtYszCLYFxHRagVAwcfweY3eA0eY/Mcg+fbqka76fP8wugcJKkaJ8uayMaGjaV4dVEIR67YmPNyFTIGJa5hYsrUg/h0RwLNkTSL0jp8fypOIlg4MoXQMWj0NoYohilpATHnBGpTmDjtWyxf16IW71wnmgtxypPSKrSqNg9DnPwuJJmGjUB9FvMXN6LXsxexYR3VJMdPGxY2vleK4YPrEAmSFOWFJi8VJUk3fZb7gPtCkks4CqJ4ZDuUtGwEMmtzqukHyPG2tFGyKK3RMGxMMZaycJ35WgW+3NmArB3Dl7tCmDgygIZIBEvWncbL06MIpqn0aFiKQo7bApMG81hoOnYVlVY1Nr+WwdA+UZwrD5EgUX68NtONTWXn8BfbsSkiZA3WQkOTgfxLKby9KR8DBn2C+QsiOHU4RY8ijW45Dh6rwn//2zEc2ktvk9aPFNOuqLqYWpH1s8EviftDEm9cJrUtP2kM25beGeGwIqe8zkGkdFLB80IwzTZMnncVU1fGsHxrHAtWRpDUDRw7ew49nziHK5eBd7fXoV+fWjRV1yrJLe0ZeGGylKRHsUYxNRg6vZDnDO3ThFP7gKzeyuu6JE42K4apCWyEIkHs3nMC01+qRr+eZzGw3yWMH1+NBYsiuHgRrL04pEsC+CFCqTj6jTqJ1a/HYamFPMldFBiy2ir5qKuS5MkytRckopx2/J1GyoFGdWUq/ggkzmLNcuVqEL17ZOgpQUwdS13VSiQcDB9UiP3fRXCuKIZhz9PwBQYSlMoa4koFuiQfrJ3AnOOSpHAshlHDr2HF0hS9IImMriNFTwvT8pdLQtjw1hX0fuo85k41sOurKK6UaGhuyyDNc3XWWDqFi0EiTXpd1s5g7itVWLG6DQkzA0uX/h2VqOpoE0JQZyZJls4tqx35KduXTErqLHMB8wPjgiJJrdlIwSry1iT4unzwJtY5o0aXoH//asyZnUBdjST/EL7+pgmTR7mIMi/NmluEL7+ykWSAqmzL4rOvAygsothgzrB4HU+e6uCYn+/U0btbGLUNNmJOI4vNNPYeDuClCVfwl/+ox7BeJo5/zzzDuMWgiRT/FcFhkVCX4sO2+TcnT5ZlwdmLYXT7czHqWzJIUR06fF2eIMl5kRTEnBudnSST0833Pc5uizPTpiEs5gCLH960m2iMeibbBOsXQYqG0pA0NLz1Tg2GDA0ib3QZTh91aaASZMwgFq8qxoEzcew6HMT4ibX4YqeJ8S9dQM9nTmHC8AbMnBTDZ1/Uo7K5lWMlUBOswuAhx7F8eQLFFQbWrSvEyIG7kTewAvu+0SjlmxFOUI7TsBnOHt1m8hfpz0mjem6Ey9d0hrPmdBvGjDuFd9dnKd85NaTQFXLEg1RdJxOjE5Mk//m9fgOWm0Yw2Yizlxuw/u0SGqsKa9aWY92GClb/ZVj0ejUmvHwF6ygQpsyoxh//egpPdK/G4EGt9JAmLH6tDktXN+PpHo0YMeUK/vp4BUaMqcDa9U3Yf8BCsNmAQa+8XFaP1zbUIG9SCybNacOiZY0YMKAZmz6wsXlHDfbvD6GVMt1wWhhSbapEnfcWp8GzapLRjRkqxeDyjBVznNfG92IIJdKYv/QiBg0pQCvzkMVJlWuYXs9BQo4iqBOT9BM4EvIoBBjOsvyg1a1NmDdPapowhnEGz58d5mwEtm4CNr5hUWKHsP7NGFavSOP1NRE826sYvfpE0O3JWrw6MYDPt9bjwy0aVm/U8Mp8G3ljoti8xUYzU5zBQtPiLLe8AFOZ1DUaRfQ1FNXpWEuxMWwwj88L4PwVIJIxKFxIAJO/Cq8Sbm/UNDSsdApkW7BssAdDq5fla0yfaarDzdur8fifKnH8mEWvojpkzlP9PiHEDzfb5BdGh0kCVZCECekWVNYZmDCxFFOmX8LFC5baA51kAk5RL6R4TJq/p2mTJCdwjAb5eGcaQ4cl0XtQMc7weCOW0wCyMeTdT+PY+omJdeuZN3isLkKOBaTEJQk9jDZyURo6iISdxlLWNPMXJBDlNRO8jiwbKAEjTzr43LfUN0xh9CCKF3qQk6J8533VtoTQo89JrFzCkMx85yj1yFDH/Ok3zq+BjnuSXa82ATaFr+H5ARcwZ6yLYIzVB8OLoxJygAapI1oohUOc0RmqsjYcPl+Ep7pfxojRaZwsTCLO0GN7DUhnA6httvHKsmrMnhtE0VULKUN6erI8ITvf6RkkwUM9pXBK9AmOnA+gb98A1VsWcXqYPL9rU/1J7uCgP73f65A6zuT7LqVI7uGuOqq5CFYubsHkCdWIUtXrDInSpRBVKh0Rv3F+DXScJIPJlyFv176rGJtXgoZKCjsqJNauykCMSTnITKTQcKxWFF9NoDfD3NPdqlDZ4iBhmTAp1S2vCjX1DXhzPUNlXgwfvJ9VnW/JIbI322M4lXYOK1d6UpKvtTJ/mFjA8LpymTRmZSuJHMv8Iv05/q1yh899SxFqMRd5EPcVAVGG4qpS9H4ihEunZXtwhiovnBMUsiVMOvU+4/wa6DBJNmNR3AjhheHF2L1XuGjhDG8iQ5yKClLDMG4wRJEhFTamT2rEv/9rEgcPuTQsPYLKTEi1mB8OfGdizkxg+AgbZaV8jV4kvR4JO2pLFGe2SHzZOWoghG07i/HYHwIoLhHvoiEVxOvEsFRg7eQMKbhzm/A1mLqDNLF41SksfDWtQq4r/T3Z/63CrKhYEQ7+Y91vdJgkx0yi4FoTnnuW9U0zJ7lLkmR/NA1qS9uFHy73k3+7CZw/24b//Z/z2LGL8lu6zZTgnLZkw0RKy+Ctt0MYxjy17A0Wq5ILJNTwbelOy25QBjMmef5kaKxqCmL4Cw1YtiiOJBO/KpZV0cx7IwmutKEUWT+/b9WOkuNIuG1n8Mn2JAb0r8KlUlnXkkJbCBbIdYVU/9z2a6DjnmRn8MGnTZg0IY14kvURC0/LlvxiqXgu4YIORKOk0RZrweNPfYsVqyqQkfpEFvrEHqY8w9OGC1dTmDgljHETIiir4gwncWIoeYZIZnRu5ZbjWkFoDKmrNpTh+f4O6uo4EXRRajxOGZ5QJPH6ylty9/oTcByXodqysjhfWovnnqrF1o250K085/oY4o03+oy+4/wK6DBJOhP1zIXl+GaPtPv54fjBTdWTy6oP6tAbZAOHSym1ZEE+Xhx/CZE4pTTDlYRAFXYoBmye88neENVeBkdPWqoto4z0AziT1Wym0Uj4ydNxPMPa6ptDKbXB0eM/fvfXLuhxtmmgLZnCi+OusWyIIhHnRLjHp/HuJzpMUmN9GsPHlOAqBYN6yoJhSVfP8jApy+xnYnaYO47sa8Nffr8Pl0uZ3IUAznDJVdIZlyRuOGnMWXIAL44qQZzKWToB0uHOESM5gWGLWUh+17IaZk+pw9yZuvQvck9CUL/73V97kPBlmnF8dziAwb3TqK1n1GX+k/aS3/EPEh0mqbZSx/C8VjTGZX80rUpFZ7hJEpZSRjapkq7VVOIvf9iK5XMTqkaS1CFFMCRfUaqZ9CSLf+8/XIUzZxPqiTmL8lpqIaXQmIcc/i29M/G64ycLMfSZhOqMp0i0KEOPha3f/d2MG7lFtnTVt0YwfMgVfL6dV+A9qfuiwrz5nAeNDpN0+vswxo9VC9/8kDQWPcmwxZg6SXPQ3Aj07bUfI0acR32LGEdkOQUb84zUPPJwl8HXLMpc8TDJ2RYq+DcLTOkSyMIcFZsIAJtyvLnWwJQJZ7BpnYaUKTJZjqfkvsPNjuLtQlQy42LStEtYvjDJojv3yKXHEOzxun7nPUh0mKQzh1sxbzYQsgM0snQfKB5odIcCIhhkKOl1FEOea0N1gwhyKRrJAo0tq6dS70jVL5vk5Qs7HHkgS74DAWfpWVL40nAip0mSQ0/LMmesWXwWE4dUoiWWhqYan/LlHlmOI2P73+PNEJI+3FaOHs+GUEiZr5Fsj5PK8wJ0bv9zHiQ6TNK5/BCG5GWx70wDSvOpvLKVVHdAmtFs5oKv8PgfIzi412ToYyF6l0nZIZmuk4BNqa7TiIfOVaLXswF8sc3IqULlaVKQJnM/fcYQqAnhMjbSQ7MJoE5L4qlni7FzI4WLhF/1CCbHkPEeYPunPXSYpCtFOl4Yl8bpkjgunQ3TsG10FB3htInu3fdgyfwsUqxpXZHTEk58xmgXzEMiPnRTQzSTwOTJBRg5ohGxMD2QdZEiSdVBgnakNqE6p9LxZu7SrAw27SjHS5NjSAdlHJH/JIg5SnUnpDbyGeNBosMkhUIeJs+rx6EzWTQ2MvzoNpIMG+98eBFDegVRWOhAlx06oujs9g3pD/Eilq/Mbe9sKUDe0CY0NtHe12sYWZL/oasgr/mOQZJkrx2VmwiRqpZS9OtdjGsVTIn0bCkbXOZGJTYV6bKc7z/Og0KHSdKzJmatPI93P5Dkz/xgWKiLNWD6vDNYtTDNPKUxx0SUR+S28fqP4wdX96jcQqgK6BgzMoz93zLsUUFS5PN9gRAks/86fMZQMCk6XNl7Z+HNty9jyfQUMirfSZjMeauaRPKa9xsUDo6h460dBVi8xEIkwlnOmL5zXwsGDDuDwhLmDlnTYVKXZC2dZ78x2oOju6hrSGDshAK8Mjul9jy4oiCVSCBJ4kGKIAlR8vrPx1Cgd2edVhw4Xo2BvStQnM/7lD6gIpokqVwkJIknSWPWZ4wHiA6TZOhxFNUnMP3lDPZ8mcLho0XIG1eBbZ9mkbCZkOUxSFl0o0qzfM6/FRy7DSvm1+PpbuW4dI21DKWg51xvfEoOUmFPPEhkOr3VZwyBLNoFmsMYOuwENr1BP7SCzJEkVi1jSH0li4McR3n7XXYufgV0mCR5OEfTNLz2WgwLV5hYsCqMDW9QEqdFfcl6DGf9D8b0N4B8FZksvqmNitI9IFybqvB0GP16xXDoG/mbs54zPffURTu5Ta4hyV9B/pbXHSQYMleuL8bIAR5qWsKsrcrpXT86r5Oj4yRZ0t1mvjgWx5QZUUyfHUVpBQ1PQSV1z52RJJv1mQ+ky+1FmMwTCJSb6N//ArZ+GFFfaya9P2l8qudiOZjfOIocFf7kb8kvuXZSQVUDRucFceyMgZR0LSQES4fdb4xOiA6T5NpRhrEISus1DBxUh8ULdJzKb0AsyFmvqnuGk9uQpF5nserasqu0jkhi7cJWjB6cREM4BcNOkCQhRpY8sjSy3xiEIkl+p6ep+kmgYd3bpVizxESExbbmSDeE99UJe3TtoeMksf5Ic6ave7cAY0cFMW2cjqulhjykTWPYrEFojNuSJPvsSBKPS1OIfL2vEmOH1yL/pCT4GD2nnupLPEhWb/VbkCQ/RbWRTF5Xrh9sjqHncyWoq/UoHmRTiZDNXNkJi9b20GGSTOaKSwUx9Ol7DPWNwHcHNOz5PI5EyEUqIV89fftwp1ZaGRZlj96e3TF0e+IoPtrJYtOKwSY5ns7QRFUnxav6znG/MQSKPF5DSGJtZlMdfrTlHNasNelB9EBZ5ZV2iDzO2QmL1vbQYZIMN4bN75dgzetZRHUTzXENC6cFEA8BWU0k+O3DnZrdzGs1dfUYObAai2cDwUyWpj4IR1bfY9LWaeNx0lW/BUmMd7mGLGszekpdmYmpo3ahqJT3QsntyAow1SHfZm6TPRN+Y3Q+3DFJjoSdH+oJUWFM4gxz5Y0WBnQvQ9EFk+ahB1HSfn06hBUbwriQH0OymTVSymFesZAiSRq1hnwVsyzyKQJZ/DpWHNFEALNfLcPkiQaq64GMiAQREz730h6k886hSWgjsoaBGXNPY8Ub8h0//sd3FdwxSbIaqjyCs1nWdqRINbMuXttYjeXzZOEtrL5vh86DhBPH6UsWPtiWxbeH4rhYdhF7jmxl7qI38DxZUqc9Vc6Qx1aC8XIsmF+GSSM9VDTEkfFqry+d//w+bgVHilxTJHwWx45Xovtj5Sip6zoqrj3cebhT6/4SJmQPXBxZGnvPt1UYMrINTVGLRmWRKT1Mg8eiFVmLxe2xFCataEPerGP453/5L2zbvFO1aESfy2MwsthXfDWLUXnXMG5cCuWBDDT5MibxVlnEE0/zu5d2IFu0bISR0Uy8OLAIe75gjXSXK7adEXdMEhWAIkk2mMjm+Oaog5emHsHKVQZzR5MqXkHDyt5ql3HQZDKJ2Rl8cRRY8bqHJ/92CGuWn4KeZtYwk8xlOs5dimHIgIuYMCqKs5f5utegen9UBySKUG0a//vxgzRcE2Y1Dh+pxcTnKVzS8jQgvcvn2K6EuyBJjCaS2EKcZLz3cRVeHF2GMpHbrG2k++M5LES9sErukndMUKExCR06YGLRQg0Tp1Ri/aYQNm5pxex5FzFl+lns/CKBplbmIJ6T21TJa7mynM7wJeHV517ag0nlltQzeHVeIb7+XJRgGxz53gafY7sS7jzcyY4fTnJ5+PhYfjPmzgso1SSy2WaSdm0RFvKVMWHKXfnKZtlIIueFaew2NEYc7DqgY+07caxeY+G9dx2Ul1Ms8xxNliR4jmqeSl2le9B5HVmt9b0X1U2gZ0vOInL752SfgovNW5qxfFEYSdNUzya5pmw3/vG5XQ937km2fG+pjbgRxozZhfhsW+5bqfyOvR3UriKf1+8crJ2kzhGSlIdTgDDMnirR8FzPoyiQLrfaydrEWdVOn68L4c49KSvfCNyELduKMT4viBaGqKwkeL9j24EsV9zYrdMhKM+RawvZGmw3wlDZghmvnsUH21uRyEjuFG+jHpeGrd8YXQh3TJKuadj9lXx/QhjlZTZ0NIpG8D32TtAhspQX5TzJpsiQvRDfHyjHlrcp3xl6s2qnEe9NTaKHSN0dOX4JPR5jvbOTeYT5QqQuOkBSxyCdC9Y/4pmszS4cTeD9teXItFEYMizbXqPqTjx0JE2bdBxvromijVJbQ1Ila5F0fsfed0i4E09CVnmkPB9lpQhdcpOQl6vplKhopxXVlXDHJF05a6ItZiPtyqIZP7xa1Wx/NfS+Qq6taih5ckO+Vo2iRjoZbihHkLwvXsa8JF/44TtGF8KdC4dHeGB4RFIXwCOSugAekdQF8IikLoBHJHUBPCKpC+ARSV0Aj0jqAnhEUhfAI5K6AB6R1AXwiKRODw//D2qJ8oHffYmpAAAAAElFTkSuQmCCCEABCCQAAAAYAAAAAhDA2wEAAAADAAAAAAAAAAAAAAAAAAAAG0AAAEAAAAA0AAAAAQAAAAIAAAAAAAC/AAAAvwAA0kIAAKZCAwAAAAAAALMAAACz///RQgAAALMAAACz//+lQiEAAAAIAAAAYgAAAAwAAAABAAAAFQAAAAwAAAAEAAAAFQAAAAwAAAAEAAAAUQAAADRFAAAAAAAAAAAAAGgAAABSAAAAAAAAAAAAAAAAAAAAAAAAAGkAAABTAAAAUAAAACgAAAB4AAAAvEQAAAAAAAAgAMwAaQAAAFMAAAAoAAAAaQAAAFMAAAABABAAAAAAAAAAAAAAAAAAAAAAAAAAAAAAAA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z9r33f+f/9//3/9f/9//3//f/9//3//f/9//3//f/9//3//f/9//3//f/9//3//f/9//3//f/9//3//f/9//3//f/9//3//f/9//n/+f/5//3/9f/9//3//f/9//3//f/9//3//f/9//3//f/9//3//f/9//3//f/9//3//f/9//3//f/9//3//f/9//3//f/9//3//f/9//3//f/9//3//f/9//3//f/9//3//f/9//3//f/9//3//f/9//38AAP9//3//f/9//3//f/9//3//f/9/uDleSt93/n//f/9//3//f/9//3//f/9//3//f/9//3//f/9//3//f/9//3//f/9//3//f/9//3//f/9//3//f/9//3//f/9//3//f/9//3/ff/9//3//f/9//3//f/9//3//f/9//3//f/9//3//f/9//3//f/9//3//f/9//3//f/9//3//f/9//3//f/9//3//f/9//3//f/9//3//f/9//3//f/9//3//f/9//3//f/9//3//f/9//3//fwAA/3//f/9//3//f/9//3//f/9//38aYxkp317+e/5//3//f/9//3//f/9//3//f/9//3//f/9//3//f/9//3//f/9//3//f/9//3//f/9//3//f/9//3//f/9//3//f/9//38eZ1tSv3v/f/x//3//f/5//3//f/9//3//f/9//3//f/9//3//f/9//3//f/9//3//f/9//3//f/9//3//f/9//3//f/9//3//f/9//3//f/9//3//f/9//3//f/9//3//f/9//3//f/9//3//f/9/AAD/f/9//3//f/9//3//f/9//3//f95/3Fp9NX9v/H//f/9//3//f/9//3//f/9//3//f/9//3//f/9//3//f/9//3//f/9//3//f/9//3//f/9//3//f/9//3//f/9//3//f/9/+15+Uv97/X//f/9//X//f/9//3//f/9//3//f/9//3//f/9//3//f/9//3//f/9//3//f/9//3//f/9//3//f/9//3//f/9//3//f/9//3//f/9//3//f/9//3//f/9//3//f/9//3//f/9//38AAP9//3//f/9//3//f/9//3//f/9//3/8f5tSnTW/d/9//3//f/9//3//f/9//3//f/9//3//f/9//3//f/9//3//f/9//3//f/9//3//f/9//3//f/9//3//f/9//3//f/9//X/9f/k9vVLfe/9//3//f/9//3//f/9//3//f/9//3//f/9//3//f/9//3//f/9//3//f/9//3//f/9//3//f/9//3//f/9//3//f/9//3//f/9//3//f/9//3//f/9//3//f/9//3//f/9//3//fwAA/3//f/9//3//f/9//3//f/9//3/+f/9//Xv6PZ9W/3//f/9//3//f/9//3//f/9//3//f/9//3//f/9//3//f/9//3//f/9//3//f/9//3//f/9//3//f/9//3//f/9//3//f/9/X2NXJT9r/n/9f/9//3//f/9//3//f/9//3//f/9//3//f/9//3//f/9//3//f/9//3//f/9//3//f/9//3//f/9//3//f/9//3//f/9//3//f/9//3//f/9//3//f/9//3//f/9//3//f/9/AAD/f/9//3//f/9//3//f/9//3//f/9//3//fz1jHEJfa/9//3/+f/9//n//f/9//3/+f/1/33f/Vn5KX0Z/Un9v/3/+f/9//3//f/9//3/+f/9//3//f/9//3//f/9//3//f/9//3//e51SHUb/e/5//n//f/9//3//f/9//3//f/9//3//f/9//3//f/9//3//f/9//3//f/9//3//f/9//3//f/9//3//f/9//3//f/9//3//f/9//3//f/9//3//f/9//3//f/9//3//f/9//38AAP9//3//f/9//3//f/9//3//f/9//3//f/9//3ubTrs1X2v8f99//n/9f/9//n/+f997/14eQts5XUqdTvk9+Tm+Vr93/3v+f/9//3//f/9//3//f/9//3//f/9//3//f/9//3//f/9/3nsaPr9a/X/+f/9//3//f/9//3//f/9//3//f/9//3//f/9//3//f/9//3//f/9//3//f/9//3//f/9//3//f/9//3//f/9//3//f/9//3//f/9//3//f/9//3//f/9//3//f/9//3//fwAA/3//f/9//3//f/9//3//f/9//3//f/9//3/+e9932Dk/Rvx7/3//f/9//3//f/57H1s/RjglOEr/f/5//38+Z3oxnTVfZ/x//3//f/9//3//f/9//3//f/9//3//f/9//3//f/9//3/8e/xenznee/9//3//f/9//3//f/9//3//f/9//3//f/9//3//f/9//3//f/9//3//f/9//3//f/9//3//f/9//3//f/9//3//f/9//3//f/9//3//f/9//3//f/9//3//f/9//3//f/9/AAD/f/9//3//f/9//3//f/9//3//f/9//3//f/5//3v7Wp0t33f9f/9//3/9f/57Hls9Nvg1JgR1Uv9//3//f/9/Xmu7Nb41n2/+e/9//n//f/9//3//f/9//3//f/9//3//f/9//3//f/1//396Mb9a/Xv/f/9//3//f/9//3//f/9//3//f/9//3//f/9//3//f/9//3//f/9//3//f/9//3//f/9//3//f/9//3//f/9//3//f/9//3//f/9//3//f/9//3//f/9//3//f/9//38AAP9//3//f/9//3//f/9//3//f/9//3//f/9//n//f/9/fEoeRv5//3//f/57X2efUh5feWcUX/17/3//f/9//3/9f9t3G0KfNb5z/Hv/f/9//3//f/9//3//f/9//3//f/9//3//f/5//3//fxxjGyWfb/9//3//f/9//3//f/9//3//f/9//3//f/9//3//f/9//3//f/9//3//f/9//3//f/9//3//f/9//3//f/9//3//f/9//3//f/9//3//f/9//3//f/9//3//f/9//3//fwAA/3//f/9//3//f/9//3//f/9//3/9f/9//3//f/9//3+fbzstP2v+f/57PVtdRj5nnnvff/9//3v/e/9//n//f/9//n/cdxs+vzWfc/97/3//f/9//3//f/9//3//f/9//3//f/9//3/ff/x//3sZPlxC/3//f/9//3//f/9//3//f/9//3//f/9//3//f/9//3//f/9//3//f/9//3//f/9//3//f/9//3//f/9//3//f/9//3//f/9//3//f/9//3//f/9//3//f/9//3//f/9/AAD/f/9//3//f/9//3//f/9//3//f/9//3//f/9//3//f/5/ek5fSv9733fcQd97/3//f/9//3//f/9//3//f/9//3//f/5/nHN8Nf9B/3f3e/9/33/+f/9//3//f/9//3//f/9//3//f/9//n//f39ztjlfa/9//3/+f99//X//f/9//3//f/9//3//f/9//3//f/9//3//f/9//3//f/9//3//f/9//3//f/9//3//f/9//3//f/9//3//f/9//3//f/9//3//f/9//3//f/9//38AAP9//3//f/9//3//f/9//3//f/9//3//f/9//3//f/9//39ea1cpn3P+Xr5av3vfe/5//3//f/9//3//f/9//3//f/9//n//f91aOCW9Uv57/3//f/5//3//f/9//3//f/9//3//f/9//3//f/9//395Ul9K/nv/f/9//3//f/9//3//f/9//3//f/9//3//f/9//3//f/9//3//f/9//3//f/9//3//f/9//3//f/9//3//f/9//3//f/9//3//f/9//3//f/9//3//f/9//3//fwAA/3//f/9//3//f/9//3//f/9//3//f/9//3//f/9//3//f/97ekqdNd89f2v/f/9//3//f/9//3//f/9//3//f/9//3//f/9//3/7Wpw1H2f+f/x//3//f/9//3//f/9//3//f/9//3//f/5//3//f753Wimfc/1//3/9f/9//3//f/9//3//f/9//3//f/9//3//f/9//3//f/9//3//f/9//3//f/9//3//f/9//3//f/9//3//f/9//3//f/9//3//f/9//3//f/9//3//f/9/AAD/f/9//3//f/9//3//f/9//3//f/9//3//f/9//3//f/1//n+ea3wt/kE8Y793/3/+f/9//3//f/9//3//f/9//3//f/9//3/7f/5/HUZ+Nb5z/n//f/9//n//f/9//3//f/9//3//f/9//3/+f/9//n97Sh9G/nv/e/9//n//f/9//3//f/9//3//f/9//3//f/9//3//f/9//3//f/9//3//f/9//3//f/9//3//f/9//3//f/9//3//f/9//3//f/9//3//f/9//3//f/9//38AAP9//3//f/9//3//f/9//3//f/9//3//f/9//3//f/9//3/9fx5f/jn+PX9r/3//f/9//3//f/9//3//f/9//3//f/9//3//f/5//n9/c3ktnlL/f/9//3//f/9//3//f/9//3//f/9//3//f/9//3//f3xrvTU/Y/9//3//f/9//3//f/9//3//f/9//3//f/9//3//f/9//3//f/9//3//f/9//3//f/9//3//f/9//3//f/9//3//f/9//3//f/9//3//f/9//3//f/9//3//fwAA/3//f/9//3//f/9//3//f/9//3//f/9//3//f/9//3/ff/9/PUY/Qj1CX07ff/9//n//f/9//3//f/9//3//f/9//3//f/9//3//f/1/PV9dKd9e/n//f/9//3//f/9//3//f/9//3//f/9//3//f/9//XtaRn8xnW/7f99//3//f/9//3//f/9//3//f/9//3//f/9//3//f/9//3//f/9//3//f/9//3//f/9//3//f/9//3//f/9//3//f/9//3//f/9//3//f/9//3//f/9/AAD/f/9//3//f/9//3//f/9//3//f/9//3//f/9//3//f/5/nmv/Pb5aG2O7Mb9S/Hv/f/9//3//f/9//3//f/9//3//f/9//3//f/9//3/9fx1GOyV/a/97/n/+f/9//3//f/9//n//f/9//3//f/9//3/+f75zmC1fTv1//3//f/9//3//f/9//3//f/9//3//f/9//3//f/9//3//f/9//3//f/9//3//f/9//3//f/9//3//f/9//3//f/9//3//f/9//3//f/9//3//f/9//38AAP9//3//f/9//3//f/9//3//f/9//3//f/9//3//f/9//n+6Th9C33v/f/1WmC1/a/9//3//f/9//3//f/9//3//f/9//3//f/9//3//f/9/nm+6Nf4933v+f/9//3//f/9//3/+f/9//3//f/9//3//f/9//XscX1stP2v+f/9//n//f/9//3/+f/9//3//f/9//3//f/9//3//f/9//3//f/9//3//f/9//3//f/9//3//f/9//3//f/9//3//f/9//3//f/9//3//f/9//3//fwAA/3//f/9//3//f/9//3//f/9//3//f/9//3//f/9//3//fzk+n1L/f/9/3HMZPh5G/3/9f/9//3//f/9//3//f/9//3//f/9//3//f/9//3/9f59vvjXfXv9//3//f/9//3//f/9//3//f/9//3//f/9//3//f/97ekreQf9//n//f/9//3//f/5//3//f/9//3//f/9//3//f/9//3//f/9//3//f/9//3//f/9//3//f/9//3//f/9//3//f/9//3//f/9//3//f/9//3//f/9/AAD/f/9//3//f/9//3//f/9//3//f/9//3//f/9//3//f793HDoeX55z/3/8e5lOXS1fa/9//3//f/9//3//f/9//3//f/9//3//f/9//3/+f/9//395Tp01n3P/f/9//3//f/9//3//f/9//3//f/9//3/+f/9//3+ab1otf2v/f/9//3//f/9//n//f/9//3//f/9//3//f/9//3//f/9//3//f/9//3//f/9//3//f/9//3//f/9//3//f/9//3//f/9//3//f/9//3//f/9//38AAP9//3//f/9//3//f/9//3//f/9//3//f/9//3//f/9/f2u+MX5nPWf+f/9//3s2JR9G33v/f/9//3//f/9//3//f/9//3//f/9//3//f/5//3//f/572jm9Nb97/3//f/9//3//f/9//3//f/9//3//f/9//3//f/9/u07eOb97/3/+f/9//3//f/9//3//f/9//3//f/9//3//f/9//3//f/9//3//f/9//3//f/9//3//f/9//3//f/9//3//f/9//3//f/9//3//f/9//3//fwAA/3//f/9//3//f/9//3//f/9//3//f/9//3//f/9//389Y78tHFs/b9t//3//exY+/SDfXv5//3//f/9//3//f/9//3//f/9//3//f/9//3/+f/9//387Xzwpn1b/f/9//n/+f/5//3//f/9//3//f/9//3/5f/t/33v+czolf1bff/1//n//f/9//3//f/9//3//f/9//3//f/9//3//f/9//3//f/9//3//f/9//3//f/9//3//f/9//3//f/9//3//f/9//3//f/9//3//f/9/AAD/f/9//3//f/9//3//f/9//3//f/9//3//f/9//3//fx1n/z38e/5//3//f/9/vHdYMV0tv3P+e/9//3//f/9//3//f/9//3//f/l//n//f/9//n//f99/OUp7Nd93/n//f/9//3//f/9//3//f/9//3//f/9//3//f/9/m1ZdKX9r/nv/f/x//3//f/9//3//f/9//3//f/9//3//f/9//3//f/9//3//f/9//3//f/9//3//f/9//3//f/9//3//f/9//3//f/9//3//f/9//38AAP9//3//f/9//3//f/9//3//f/9//3//f/9//3//f/9//WK/Nf57/3//f/9//n//f59zVy2ZMb9z/3//f/9//3//f/9//n//f/9/+3/9f/9//n/+f/5//39/c9k5Pkr/e/9//n/+f/9//3//f/9//3//f/9//3//f/9//3/fe9o5HkL/e/9//3/9f/9//3//f/9//3//f/9//3//f/9//3//f/9//3//f/9//3//f/9//3//f/9//3//f/9//3//f/9//3//f/9//3//f/9//3//fwAA/3//f/9//3//f/9//3//f/9//3//f/9//3//f/9//3+fc50x33f/f/9//n//f/9//3+bb/Qg/kX/f/9//3/+f/9//3//f/tePmf/f/9//3//f/9//3//f/9/GmNeMT9r/3//f/9//3//f/9//3//f/9//3//f/9//3//f/9/vXOaMZ9W/3//f/x//3//f/9//3//f/9//3//f/9//3//f/9//3//f/9//3//f/9//3//f/9//3//f/9//3//f/9//3//f/9//3//f/9//3//f/9/AAD/f/9//3//f/9//3//f/9//3//f/9//3//f/9//3//f55zujF/a/9//3/+f/5//3/9f/1/3V73IF9n/3//f/9//3//f/5/Nz6aMf97/3//f/9//3//f/9//3//f9w9/0H+e/9//X//f/9//3//f/9//3//f/9//3//f/9//3/+f/xeXi2fb/9//n//f/9//3//f/9//3//f/9//3//f/9//3//f/9//3//f/9//3//f/9//3//f/9//3//f/9//3//f/9//3//f/9//3//f/9//38AAP9//3//f/9//3//f/9//3//f/9//3//f/9//3//f/9//38bPv9e/3//f/5//3//f/9//n//fxlC2jXfd/9//3//f/9//3/dVp8xH2P/f/9//3//f/9//3//f/5/Pmc7JR9b/3//f/9//3//f/9//3//f/9//3//f/9//3//f/9/33u7MR5C33v/f/9//3//f/9//3//f/9//3//f/9//3//f/9//3//f/9//3//f/9//3//f/9//3//f/9//3//f/9//3//f/9//3//f/9//3//fwAA/3//f/9//3//f/9//3//f/9//3//f/9//3//f/9//3/+f71SvjXfe/5//3//f/9//3//f/5/3Xc2ITtG/3v/f/9//3/9f35n3TXeNX5r/3//f/9//3//f/9//X/9e1tGXy2fc95//3//f/9//3//f/9//3//f/9//3//f/9//3/+f3xnOyV/Uv9//3//f/9//3//f/9//3//f/9//3//f/9//3//f/9//3//f/9//3//f/9//3//f/9//3//f/9//3//f/9//3//f/9//3//f/9/AAD/f/9//3//f/9//3//f/9//3//f/9//3//f/9//3//f/9/fGteKZ9z/X//f/9//n//f/5//3/+fz5n+RzfVv97/3//f/9/3nt+Tp4xXkb/f/9//3//f/9//3//f/1/nW+dMR5G/3v/f/9//3//f/9//3//f/9//3//f/9//3//f/9//n++Vnstf2v/f/9//3//f/9//3//f/9//3//f/9//3//f/9//3//f/9//3//f/9//3//f/9//3//f/9//3//f/9//3//f/9//3//f/9//38AAP9//3//f/9//3//f/9//3//f/9//3//f/9//3//f/9/3n/9e5ot/1r8f/1//n/+f/5//3//f/9//3/cPZ4U/178e/5//3//f/9a/z2fMX9v/3//f/1//3//f/9//3/9f7pS/CBfa/5//n/+f/9//3//f/9//3//f/9//3//f/9//n//f/97OUL+Qd9//X/+f/9//3/+f/9//3//f/9//3//f/9//3//f/9//3//f/9//3//f/9//3//f/9//3//f/9//3//f/9//3//f/9//3//fwAA/3//f/9//3//f/9//3//f/9//3//f/9//3//f/9//3//f/9/+1qaNZ93/X//f/9//3//f/9//3/9f15rey07Jb9z/3v/f/t/nXNdSr4xn1L/f/9//X/+f/9//3//f/1/33f9QT5G/3//f/5//n//f/9//3//f/9//3//f/9//n/+f/9/+397az0tH2f/f/1//3//f/9//3//f/9//3//f/9//3//f/9//3//f/9//3//f/9//3//f/9//3//f/9//3//f/9//3//f/9//3//f/9/AAD/f/9//3//f/9//3//f/9//3//f/9//3//f/9//3//f/x//3+6c3kxvz3fd/9//n/8f/x//H/9f/5//X86XzolnjFeY/53/H/ce79zGz4dPl9r/3v+f/5//3//f/x//n//fzxjXClfa/97/3/9f/9//3//f/9//3//f/9//3//f/5//3/7f/5/HEbcOd93/3//f/9//3//f/9//3//f/9//3//f/9//3//f/9//3//f/9//3//f/9//3//f/9//3//f/9//3//f/9//3//f/9//38AAP9//3//f/9//3//f/9//3//f/9//3//f/9//3//f/9//n//f/5/n2/bOdk5P2vfe/9//3v/f/97/3//e/97vlKfMXopP2fff/9/33u+Tr9SfUr/e/9//3//f/9//3//f/1//nteRh5C/3v/e/9//3//f/9//3//f/9//3//f/9//3/9f/9//3++c1gpPkbfe/5//3//f/9//3//f/9//3//f/9//3//f/9//3//f/9//3//f/9//3//f/9//3//f/9//3//f/9//3//f/9//3//fwAA/3//f/9//3//f/9//3//f/9//3//f/9//3//f/9//3//f/5//3/+f7xvHUJ9MXsx/T1fTn9SX05dSl5KPkZeSlolXik7JdxBfFafUl5GHz6dMZ9Ov3P/f/9//H//f/9/+nufa55GfzGcMV9n33f/f/9//3//f/9//3//f/9//3/+f/1/33//f/t7nE77IB9j/Xv+f/9//3//f/9//3//f/9//3//f/9//3//f/9//3//f/9//3//f/9//3//f/9//3//f/9//3//f/9//3//f/9/AAD/f/9//3//f/9//3//f/9//3//f/9//3//f/9//3//f/9//3//f/9//3/+f/13XGd7TltKW0pbSntGO0L6OX1K/DkYHVwlfS3dVjxCXUZcJdoxGyG8NVxK/16fd/9/fGt8Sr0xHjo8Qn0tn068Uv1en3f9f/9//3/+f/9//3//f/9//n/+f/1//n/edzpCei3fd/5//3//f/9//3//f/9//3//f/9//3//f/9//3//f/9//3//f/9//3//f/9//3//f/9//3//f/9//3//f/9//38AAP9//3//f/9//3//f/9//3//f/9//3//f/9//3//f/9//3//f/9//3//f/9//n//f/9//n/8f/x//n/+f/57/3v+e3xOfC27Nf9i+3/8ezpCHl8dW7s1v1a5NVkpnDXePbxWvW/+e7tzeC0+Rn9rWkp2MXs13lpda953/3/+e/9//3//f/9//3//f/9/3XO4NV5O/n/+f/9//n//f/9//3//f/9//3//f/9//3//f/9//3//f/9//3//f/9//3//f/9//3//f/9//3//f/9//3//fwAA/3//f/9//3//f/9//3//f/9//3//f/9//3//f/9//3//f/9//3//f/9//3//f/9//3//f/9//3//f/9//3//f/9/v3O7NXst/kGfc/1/3Fq/Of97Gj7fVv9/v2/cVl9r/3//f/9//3/fWj0pv3P8e/9//FraOdwgfzH/Yv9//Xf+f/5//n/+f/5//3//fz1nGym+c/5//3//f/5//3//f/9//3//f/9//3//f/9//3//f/9//3//f/9//3//f/9//3//f/9//3//f/9//3//f/9/AAD/f/9//3//f/9//3//f/9//3//f/9//3//f/9//3//f/9//3//f/9//3//f/1//n/+f/9//3//f/9//3//f/9//3//f11rXyk8Qr85v3ffe3ox/l5dZ50xP2P/e/57/n//f/5/+3//f713mzUeRv5/3nv9e953fWtZSjkp3z3eWl5nv3f+e/9//nv/f/9//3/7PV1G/nv/f/9//3/+f/9//3//f/9//3//f/9//3//f/9//3//f/9//3//f/9//3//f/9//3//f/9//3//f/9//38AAP9//3//f/9//3//f/9//3//f/9//3//f/9//3//f/9//3//f/9//3//f/9//3//f/9//3//f/9//3/+f/9//n/+f/1//n8aOj46nkY+Qv97OWM5KV9rnE58LXxz/n//f/5//n//f/9//X85X30x/2L9f/9//3/9f/9/vXf5Wts5WS1ZLdw5HUJfa997/n//f/53mCleSt9//3//f/9//3//f/9//3//f/9//3//f/9//3//f/9//3//f/9//3//f/9//3//f/9//3//f/9//3//fwAA/3//f/9//3//f/9//3//f/9//3//f/9//3//f/9//3//f/9//3//f/9//3//f/9//3//f/9//3//f/9//3//f/9//3/+f59vujF+Rjs6vFr9e91anDXec1hC/j3fc/9//3/9f/1//3/7f/x/Pk5eMX1n/n//f/9//3//f/9//3//f79zPmd5TnQtHkL+Yt97+3scX7cY317/f/9//X/+f/9//3//f/9//3//f/9//3//f/9//3//f/9//3//f/9//3//f/9//3//f/9//3//f/9/AAD/f/9//3//f/9//3//f/9//3//f/9//3//f/9//3//f/9//3//f/9//3//f/9//3//f/9//3//f/9//3//f/9//3//f/9//397Th0+X2PbPf9//3/XOZ5W33fcOT5j/n//f99//n//f/9//3+fc9Y1XUb/f/5//3//f/5//3//f/9//3//f/9/v3McQlopXUr/f/97m058Mb97/3//f/1//3//f/9//3//f/9//3//f/9//3//f/9//3//f/9//3//f/9//3//f/9//3//f/9//38AAP9//3//f/9//3//f/9//3//f/9//3//f/9//3//f/9//3//f/9//3//f/9//3//f/9//3//f/9//3//f/9//3//f/9//3/+f55vW0b/WjpGv17/f31rezUeYxtfnTWfd/t//n/+f/5//3/+f/1/u1Y9LT9v+3//f/9//X//f/9//3//f/9//3//f99711q5OR5G33e9b3gtXk7/f/9//3//f/9//3//f/9//3//f/9//3//f/9//3//f/9//3//f/9//3//f/9//3//f/9//3//fwAA/3//f/9//3//f/9//3//f/9//3//f/9//3//f/9//3//f/9//3//f/9//3//f/9//3//f/9//3//f/9//3//f/9//3//f/5//3+/cztGPmO/PV9r/38dX/pBHlv+Ur1OXmP9Wv9en3P/f/57/n/ffxxGvj3+f/9//3/+f/9//3//f/9//3//f/9//3/9f79z3D38Ob9zXGddLd9e/3//f/9//3//f/9//3//f/9//3//f/9//3//f/9//3//f/9//3//f/9//3//f/9//3//f/9/AAD/f/9//3//f/9//3//f/9//3//f/9//3//f/9//3//f/9//3//f/9//3//f/9//3//f/9//3//f/9//3//f/9//3//f/9//3/9f/5/XmveWrxSnDW/d/9/PmeeNd81PyU9HRo62jE4LZs13179d/t/d2sYJR9j/3/9f/9//3//f/9//3//f/9//3//f/9//n/dd9s5Wy1fa55O1xhfZ/9//3//f/9//3//f/9//3//f/9//3//f/9//3//f/9//3//f/9//3//f/9//3//f/9//38AAP9//3//f/9//3//f/9//3//f/9//3//f/9//3//f/9//3//f/9//3//f/9//3//f/9//3//f/9//3//f/9//3//f/5//3//f/5//H//f55S33f2Od1e/3/+f3xzGEaULZ5Ov3f9f593m1LUGF9Kv3f+f1xGnzn/e/x//3//f/9//3//f/9//3//f/9//3//f/9/v3f5Pbw533P6Nf89/3//f/9//3//f/9//3//f/9//3//f/9//3//f/9//3//f/9//3//f/9//3//f/9//3//fwAA/3//f/9//3//f/9//3//f/9//3//f/9//3//f/9//3//f/9//3//f/9//3//f/9//3//f/9//3//f/9//3//f/9//3//f/9//3/+f/9/W2seY3tnWi3fe/57/X/+f/5/G2Ofd/5//3/+f1xn+z38Pb9WnmsXIf5e/n//f/5//3//f/9//3//f/9//3//f/9//3//f9972T2+Vp9nmS1eZ/1//n//f/9//3//f/9//3//f/9//3//f/9//3//f/9//3//f/9//3//f/9//3//f/9/AAD/f/9//3//f/9//3//f/9//3//f/9//3//f/9//3//f/9//3//f/9//3//f/9//3//f/9//3//f/9//3//f/9//3//f/9//3//f/9//3/ffzljv3NbRn1O/3/+f/9//3//f31v33//f/9//3//e/5aeSm+Vh9CnC2/c/9//3//f/9//3//f/9//3//f/9//3//f/9//3+ed9s5v1Z6Y3otv3f/f/5//3//f/9//3//f/9//3//f/9//3//f/9//3//f/9//3//f/9//3//f/9//38AAP9//3//f/9//3//f/9//3//f/9//3//f/9//3//f/9//3//f/9//3//f/9//3//f/9//3//f/9//3//f/9//3//f/9//3//f/9//3//f/9/mW86Rj9n2zl/b/9//3//f/9//3//f/9//3/+f/97/39fZ7w1XSl/LT1C/3v/f/9//3//f/9//3//f/9//3//f/9//3/9f/5/3Vp6LT9jGTo+Sv9//Xv/f/9//n/+f/9//3//f/9//3//f/9//3//f/9//3//f/9//3//f/9//3//fwAA/3//f/9//3//f/9//3//f/9//3//f/9//3//f/9//3//f/9//3//f/9//3//f/9//3//f/9//3//f/9//3//f/9//3//f/9//3//f/9//3//f15rfk69Of89/3//f/9//3//f/9//3//f/5//3//f/9/fmsdPl8pfimfa/97/3//f/9//3//f/9//3//f/9//3//f/9//n//f/1e/kE+Y5wxX2f/e/9//3/+f/9//3//f/9//3//f/9//3//f/9//3//f/9//3//f/9//3//f/9/AAD/f/9//3//f/9//3//f/9//3//f/9//3//f/9//3//f/9//3//f/9//3//f/9//3//f/9//3//f/9//3//f/9//3//f/9//3//f/9//3/+f/5//3/cXr41OyFfa/9//3//f/9//3//f/9//3//f/9//3/7f51v+zk8JR0+/3v/f/9//3//f/9//3//f/9//3//f/9//3/+f/1//396Tj1GOz5aKZ9v/3/+f/9//3//f/9//3//f/9//3//f/9//3//f/9//3//f/9//3//f/9//38AAP9//3//f/9//3//f/9//3//f/9//3//f/9//3//f/9//3//f/9//3//f/9//3//f/9//3//f/9//3//f/9//3//f/9//3//f/9//3//f/9//3/+f/9/eUa7LZ9v/3//f/9//3//f/9//3//f/9//3//f79//n/8dxk+2BgfZ/9//3//f/9//3//f/9//3//f/9//3//f/9//3/+f/57Fj5+Rv45vzn/e/t//n//f/9//3//f/9//3//f/9//3//f/9//3//f/9//3//f/9//3//fwAA/3//f/9//3//f/9//3//f/9//3//f/9//3//f/9//3//f/9//3//f/9//3//f/9//3//f/9//3//f/9//3//f/9//3//f/9//3//f/9//3//f/9//3//f/9//3//f/9//3//f/9//3//f/9//3//f/9//3/+f/x/3XuXNTwtn3P/f/x//H//f/9//3//f/9//3//f/9//3//f/9//388a3ktnkqbLR9f/n//f/5//3//f/9//n/9f/9//3//f/9//3//f/9//3//f/9//3//f/9/AAD/f/9//3//f/9//3//f/9//3//f/9//3//f/9//3//f/9//3//f/9//3//f/9//3//f/9//3//f/9//3//f/9//3//f/9//3//f/9//3//f/9//3//f/9//3//f/9//3//f/9//3//f/9//3//f/9//3//f/9//n//f15rOSn+Pd93/n//f/9//3//f/9//3//f/9//3//f/9//3//f99/mU7fOV9G2jXfe/5//3//f/9//3//f/5//3//f/9//3//f/9//3//f/9//3//f/9//38AAP9//3//f/9//3//f/9//3//f/9//3//f/9//3//f/9//3//f/9//3//f/9//3//f/9//3//f/9//3//f/9//3//f/9//3//f/9//3//f/9//3//f/9//3//f/9//3//f/9//3//f/9//3//f/9//3//f/9//3//f/9//3+cUr0xPELfe/9//n/+f/9//3//f/9//3//f/9//3//f/9//3/edxk+vjX9Pb5a/H/9f/9//3//f/9//3//f/9//3//f/9//3//f/9//3//f/9//3//fwAA/3//f/9//3//f/9//3//f/9//3//f/9//3//f/9//3//f/9//3//f/9//3//f/9//3//f/9//3//f/9//3//f/9//3//f/9//3//f/9//3//f/9//3//f/9//3//f/9//3//f/9//3//f/9//3//f/9//n//f/9//3/9f/9/WkI9KX9O/3/+f/9//3//f/9//3//f/9//3//f/9//3//f/9/3Hf5Of89PkKfc/9//3//f/9//3//f/9//3//f/9//3//f/9//3//f/9//3//f/9/AAD/f/9//3//f/9//3//f/9//3//f/9//3//f/9//3//f/9//3//f/9//3//f/9//3//f/9//3//f/9//3//f/9//3//f/9//3//f/9//3//f/9//3//f/9//3//f/9//3//f/9//3//f/9//3//f/9//3//f/9//3/+f/5//3+fb7o1fCn/Wv97/3//f/9//3//f/9//3//f/9//3//f/9//3//f1tney2fTr5S33v/f/9//3//f/9//3//f/9//3//f/9//3//f/9//3//f/9//38AAP9//3//f/9//3//f/9//3//f/9//3//f/9//3//f/9//3//f/9//3//f/9//3//f/9//3//f/9//3//f/9//3//f/9//3//f/9//3//f/9//3//f/9//3//f/9//3//f/9//3//f/9//3//f/9//3//f/9//3//f/5//3//f/9/O2P/OR4hf2v9f/9//3//f/9//3//f/9//3//f/9//3//f/5//nu7Tn8tf0ofY/9//3/+f/9//n//f/9//3//f/9//3//f/9//3//f/9//3//fwAA/3//f/9//3//f/9//3//f/9//3//f/9//3//f/9//3//f/9//3//f/9//3//f/9//3//f/9//3//f/9//3//f/9//3//f/9//3//f/9//3//f/9//3//f/9//3//f/9//3//f/9//3//f/9//3//f/9//3//f/9//3//f/9//3/be31OPin/Pf9z/3//f/9//3/+f/1//3//f/9//3//f/9//3//f/971zm9Nb9Sv2//e/9//3//f/9//3//f/9//3//f/9//3//f/9//3//f/9/AAD/f/9//3//f/9//3//f/9//3//f/9//3//f/9//3//f/9//3//f/9//3//f/9//3//f/9//3//f/9//3//f/9//3//f/9//3//f/9//3//f/9//3//f/9//3//f/9//3//f/9//3//f/9//3//f/9//3//f/9//3//f/9//3//f/9/f2+7NVspX2f+e/1//X//f/9//3//f/9//3//f/9//3//f/9//39/azchv04fW/97/3//f/9//3//f/9//3//f/9//3//f/9//3//f/9//38AAP9//3//f/9//3//f/9//3//f/9//3//f/9//3//f/9//3//f/9//3//f/9//3//f/9//3//f/9//3//f/9//3//f/9//3//f/9//3//f/9//3//f/9//3//f/9//3//f/9//3//f/9//3//f/9//3//f/9//3//f/9//3/+f/9//3//f5pOuzUfQv97/H/8f/9//3//f/9//3//f/9//3//f/9//3//f/97e056KR0+f2v/f/9//3//f/9//3//f/9//3//f/9//3//f/9//3//fwAA/3//f/9//3//f/9//3//f/9//3//f/9//3//f/9//3//f/9//3//f/9//3//f/9//3//f/9//3//f/9//3//f/9//3//f/9//3//f/9//3//f/9//3//f/9//3//f/9//3//f/9//3//f/9//3//f/9//3//f/9//3//f/9//n//f/9//nucUl4xf3P/f/9//3//f/9//3//f/9//3//f/9//3//f/5//3//f75WnTEeQt97/3//f/9//3//f/9//3//f/9//3//f/9//3//f/9/AAD/f/9//3//f/9//3//f/9//3//f/9//3//f/9//3//f/9//3//f/9//3//f/9//3//f/9//3//f/9//3//f/9//3//f/9//3//f/9//3//f/9//3//f/9//3//f/9//3//f/9//3//f/9//3//f/9//3//f/9//3//f/9//3//f/9//n/9f793djHeWt9//3//f/9//n//f/9//3//f/9//n//f/9//3/+f/9/3nvcPRsh/1r/e/9//3//f/9//3//f/9//3//f/9//3//f/9//38AAP9//3//f/9//3//f/9//3//f/9//3//f/9//3//f/9//3//f/9//3//f/9//3//f/9//3//f/9//3//f/9//3//f/9//3//f/9//3//f/9//3//f/9//3//f/9//3//f/9//3//f/9//3//f/9//3//f/9//3//f/9//3//f/9//3/9f/9//397a95z/3//f/9//3//f/9//3//f/9//3/+f/9//3//f/9//3/7f19vXy1aKd9z/3v/f/9//3//f/9//3//f/9//3//f/9//3//fwAA/3//f/9//3//f/9//3//f/9//3//f/9//3//f/9//3/+f/5//n//f/9//3//f/9//3//f/9//3//f/9//3//f/9//3//f/9//3//f/9//3//f/9//3//f/9//3//f/9//3//f/9//3//f/9//3//f/9//3//f/9//3//f/9//3//f/9//3//f/9//3//f/9//3//f/9//3//f/9//3//f/9//3//f/9//3//f/5//39aQl4p32L+f/9//3//f/9//3//f/9//3//f/9//3//f/9/AAD/f/9//3//f/9//3//f/9//3//f/9//3//f/9//3//f/9//3//f/9//3//f/9//3//f/9//3//f/9//3//f/9//3//f/9//3//f/9//3//f/9//3//f/9//3//f/9//3//f/9//3//f/9//3//f/9//3//f/9//3//f/9//3//f/9//3//f/9//3//f/9//3//f/9//3//f/9//3//f/9//3//f/9//3//f/9//3//f59ruTF8Tv5//3//f/9//3//f/9//3//f/9//3//f/9//38AAP9//3//f/9//3//f/9//3//f/9//3//f/9//3//f/9//3//f/9//3//f/9//3//f/9//3//f/9//3//f/9//3//f/9//3//f/9//3//f/9//3//f/9//3//f/9//3//f/9//3//f/9//3//f/9//3//f/9//3//f/9//3//f/9//3//f/9//3//f/9//3//f/9//3//f/9//3//f/9//3//f/9//3//f/9//3//f/9//nv/e/97/3//f/9//3//f/9//3//f/9//3//f/9//3//fwAA/3//f/9//3//f/9//3//f/9//3//f/9//3//f/9//3//f/5//3/+f/9//n//f/9//3//f/9//3//f/9//3//f/9//3//f/9//3//f/9//3//f/9//3//f/9//3//f/9//3//f/9//3//f/9//3//f/9//3//f/9//3//f/9//3//f/9//3//f/9//3//f/9//3//f/9//3//f/9//3//f/9//3//f/9//3//f/9//3//f/5//3//f/9//3//f/9//3//f/9//3//f/9//3//f/9/AAD/f/9//3//f/9//3//f/9//3//f/9//3//f/9//3//f/5//3//e/9//3v/f/9//3//f/9//3//f/9//3//f/9//3//f/9//3//f/9//3//f/9//3//f/9//3//f/9//3//f/9//3//f/9//3//f/9//3//f/9//3//f/9//3//f/9//3//f/9//3//f/9//3//f/9//3//f/9//3//f/9//3//f/9//3//f/9//3//f/9//3/+f/9//3//f/9//3//f/9//3//f/9//3//f/9//38AAEwAAABkAAAAAAAAAAAAAABoAAAAUgAAAAAAAAAAAAAAaQAAAFMAAAApAKoAAAAAAAAAAAAAAIA/AAAAAAAAAAAAAIA/AAAAAAAAAAAAAAAAAAAAAAAAAAAAAAAAAAAAAAAAAAAiAAAADAAAAP////9GAAAAHAAAABAAAABFTUYrAkAAAAwAAAAAAAAADgAAABQAAAAAAAAAEAAAABQAAAA=</SignatureImage>
          <SignatureComments/>
          <WindowsVersion>6.1</WindowsVersion>
          <OfficeVersion>12.0</OfficeVersion>
          <ApplicationVersion>12.0</ApplicationVersion>
          <Monitors>1</Monitors>
          <HorizontalResolution>1920</HorizontalResolution>
          <VerticalResolution>1080</VerticalResolution>
          <ColorDepth>32</ColorDepth>
          <SignatureProviderId>{F5AC7D23-DA04-45F5-ABCB-38CE7A982553}</SignatureProviderId>
          <SignatureProviderUrl>http://www.cryptopro.ru/products/office/signature</SignatureProviderUrl>
          <SignatureProviderDetails>8</SignatureProviderDetails>
          <ManifestHashAlgorithm>http://www.w3.org/2000/09/xmldsig#sha1</ManifestHashAlgorithm>
          <SignatureType>2</SignatureType>
        </SignatureInfoV1>
      </SignatureProperty>
    </SignatureProperties>
  </Object>
  <Object Id="idValidSigLnImg">AQAAAGwAAAAAAAAAAAAAAP8AAAB/AAAAAAAAAAAAAABDIwAApBEAACBFTUYAAAEAuFkAAKM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vQAAAAQAAAD2AAAAEAAAAL0AAAAEAAAAOgAAAA0AAAAhAPAAAAAAAAAAAAAAAIA/AAAAAAAAAAAAAIA/AAAAAAAAAAAAAAAAAAAAAAAAAAAAAAAAAAAAAAAAAAAlAAAADAAAAAAAAIAoAAAADAAAAAMAAABSAAAAcAEAAAMAAAD1////AAAAAAAAAAAAAAAAkAEAAAAAAAEAAAAAdABhAGgAbwBtAGEAAAAAAAAAAAAAAAAAAAAAAAAAAAAAAAAAAAAAAAAAAAAAAAAAAAAAAAAAAAAAAAAAAAAAAAAA0HVodNB12gsBYDsAAACA1EIA9tePbgAAAADaCwFgzAAAAICBfgQG2I9u/yIA4X/kAMApAAAAAAAAAN8BACAAAAAgOACKATzUQgBg1EIA2gsBYFNlZ29lIFVJAFeOblgAAAAAAAAAEVeObhIAAACAgX4EnNRCAFNlZ29lIFVJAABCABIAAADMAAAAgIF+BFRRjm7MAAAAAQAAAAAAAACc1EIAXtSPbhDVQgDMAAAAAQAAAAAAAAC01EIAXtSPbgAAQgDMAAAAjNZCAAEAAAAAAAAAcNVCAF7Sj24o1UIARgoBPwEAAAAAAAAAAgAAANDaiwAAAAAAAQAACEYKAT9kdgAIAAAAACUAAAAMAAAAAwAAABgAAAAMAAAAAAAAAhIAAAAMAAAAAQAAAB4AAAAYAAAAvQAAAAQAAAD3AAAAEQAAAFQAAACIAAAAvgAAAAQAAAD1AAAAEAAAAAEAAACrCg1CchwNQr4AAAAEAAAACgAAAEwAAAAAAAAAAAAAAAAAAAD//////////2AAAAAxADIALgAwADUALgAyADAAMQA3AAYAAAAGAAAABAAAAAYAAAAGAAAABAAAAAYAAAAGAAAABgAAAAYAAABLAAAAEAAAAAAAAAAFAAAAJQAAAAwAAAANAACAJwAAABgAAAAEAAAAAAAAAAAAAAIAAAAAJQAAAAwAAAAEAAAATAAAAGQAAAAAAAAAAAAAAP//////////AAAAABYAAAAAAAAARQAAACEA8AAAAAAAAAAAAAAAgD8AAAAAAAAAAAAAgD8AAAAAAAAAAAAAAAAAAAAAAAAAAAAAAAAAAAAAAAAAACUAAAAMAAAAAAAAgCUAAAAMAAAABAAAAEwAAABkAAAAAAAAAAAAAAD//////////wAAAAAWAAAAAAEAAAAAAAAhAPAAAAAAAAAAAAAAAIA/AAAAAAAAAAAAAIA/AAAAAAAAAAAAAAAAAAAAAAAAAAAAAAAAAAAAAAAAAAAlAAAADAAAAAAAAIAlAAAADAAAAAQAAABMAAAAZAAAAAAAAAAAAAAA//////////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8CAAAAACUAAAAMAAAABAAAAEwAAABkAAAAAAAAABYAAAD/AAAAWgAAAAAAAAAWAAAAAAEAAEUAAAAhAPAAAAAAAAAAAAAAAIA/AAAAAAAAAAAAAIA/AAAAAAAAAAAAAAAAAAAAAAAAAAAAAAAAAAAAAAAAAAAlAAAADAAAAAAAAIAoAAAADAAAAAQAAAAnAAAAGAAAAAQAAAAAAAAA////AgAAAAAlAAAADAAAAAQAAABMAAAAZAAAAAkAAAA3AAAAHwAAAFoAAAAJAAAANwAAABcAAAAkAAAAIQDwAAAAAAAAAAAAAACAPwAAAAAAAAAAAACAPwAAAAAAAAAAAAAAAAAAAAAAAAAAAAAAAAAAAAAAAAAAJQAAAAwAAAAAAACAKAAAAAwAAAAEAAAAUgAAAHABAAAEAAAA4P///wAAAAAAAAAAAAAAAJABAAAAAAABAAAAAGEAcgBpAGEAbAAAAAAAAAAAAAAAAAAAAAAAAAAAAAAAAAAAAAAAAAAAAAAAAAAAAAAAAAAAAAAAAAAAAAAAAAAAAEYFAPBHBQAABAAAAAQAAAAAAAAAAABTAGkAZwBuAGEAdAB1AHIAZQBMAGkAbgBlAAAAkqWPbpCkj25wud0FBPPFbiBRfm8AjL4FAAAEAHzeQgAFMpZusC6xBOAwj24iMpZuKYYo2hDfQgABAAQAAAAEAIB5MACiBAAAAAAEAAAAQgBbOphuAIq+BQCMvgUQ30IAEN9CAAEABAAAAAQA4N5CAAAAAAD/////pN5CAODeQgDgMI9ugzuYbrWGKNoAAEIAsC6xBGBuvwUAAAAAMAAAAPTeQgAAAAAA8lmObgAAAACABCEAAAAAAMC53QXY3kIAdliObhRvvwWT30IAZHYACAAAAAAlAAAADAAAAAQAAAAYAAAADAAAAAAAAAISAAAADAAAAAEAAAAWAAAADAAAAAgAAABUAAAAVAAAAAoAAAA3AAAAHgAAAFoAAAABAAAAqwoNQnIcDUIKAAAAWwAAAAEAAABMAAAABAAAAAkAAAA3AAAAIAAAAFsAAABQAAAAWAAiuBUAAAAWAAAADAAAAAAAAAAlAAAADAAAAA0AAIAnAAAAGAAAAAUAAAAAAAAA////AgAAAAAlAAAADAAAAAUAAABMAAAAZAAAACkAAAAZAAAA9gAAAFoAAAApAAAAGQAAAM4AAABCAAAAIQDwAAAAAAAAAAAAAACAPwAAAAAAAAAAAACAPwAAAAAAAAAAAAAAAAAAAAAAAAAAAAAAAAAAAAAAAAAAJQAAAAwAAAAAAACAKAAAAAwAAAAFAAAAJwAAABgAAAAFAAAAAAAAAP///wIAAAAAJQAAAAwAAAAFAAAATAAAAGQAAAApAAAAGQAAAPYAAABXAAAAKQAAABkAAADOAAAAPw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hAAAACAAAAGIAAAAMAAAAAQAAACEAAAAIAAAAIQAAAAgAAABzAAAADAAAAAAAAAAcAAAACAAAACUAAAAMAAAAAAAAgCUAAAAMAAAABwAAgCUAAAAMAAAADgAAgBkAAAAMAAAA////ABgAAAAMAAAAAAAAABIAAAAMAAAAAgAAABMAAAAMAAAAAQAAABQAAAAMAAAADQAAABUAAAAMAAAAAQAAABYAAAAMAAAAAAAAAA0AAAAQAAAAAAAAAAAAAAA6AAAADAAAAAoAAAAbAAAAEAAAAAAAAAAAAAAAIwAAACAAAACPPT4/AAAAAAAAAABgNjw/AAAkQgAA0EEkAAAAJAAAAI89Pj8AAAAAAAAAAGA2PD8AACRCAADQQQQAAABzAAAADAAAAAAAAAANAAAAEAAAACkAAAAaAAAAUgAAAHABAAAFAAAAEAAAAAcAAAAAAAAAAAAAALwCAAAAAADMBwICIlMAeQBzAHQAZQBtAAAA2Aig+P//8gEAAAAAAAD8WwUEgPj//wgAWH779v//AAAAAAAAAADgWwUEgPj/////AAAAAAAAAAAA/wAAAAAAAAAAAQAAAAAAAACg63wHAAAAAGUNIQoiAIoBpAEAAMTVVQUAAAAAAAAAAAAAAAD2X4R11V+EdTwBAAC4OVYFAACgBIBGVgWgBk4FUgMDAEy5QgCMatB1sC6eAAAAAACCAgAAAgAAAAAAAABYuUIAEGLQdQAA13VwClsAlLlCADRr0HUAa9B1vKXp21IDAwD0uUIAAQAAAAEAAAAAAAAAZLlCAPS5QgAcwEIAHqbWdSB3e64AAP//AGvQdYwWi3JSAwMAggIAAAIAAAAAAAAAUgMDAIICAABAzAcF2LlCAOXbj26wqI0AUgMDAOy5QgAvMIV1ZHYACAAAAAAlAAAADAAAAAUAAABGAAAAKAAAABwAAABHRElDAgAAAAAAAAAAAAAAaQAAAFMAAAAAAAAAIQAAAAgAAABiAAAADAAAAAEAAAAVAAAADAAAAAQAAAAVAAAADAAAAAQAAABRAAAAGEMAACoAAAAbAAAAdQAAAFUAAAABAAAAAQAAAAAAAAAAAAAAaAAAAFIAAABQAAAAKAAAAHgAAACgQgAAAAAAACAAzABnAAAAUQAAACgAAABoAAAAUgAAAAEAEAAAAAAAAAAAAAAAAAAAAAAAAAAAAAAAAAD/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x9r33f9e/9//3/+f/9//3//f/9//3//f/9//3//f/9//3//f/9//3//f/9//3//f/9//3//f/9//3//f/9//3//f/9//3//f/9//3/9f/5//3/9f/9//3//f/9//3//f/9//3//f/9//3//f/9//3//f/9//3//f/9//3//f/9//3//f/9//3//f/9//3//f/9//3//f/9//3//f/9//3//f/9//3//f/9//3//f/9//3//f/9//3//f/9//3//f/9//3//f/9//3//f/9//3/YPV5K/3v+e/9//3//f/9//3//f/9//3//f/9//3//f/9//3//f/9//3//f/9//3//f/9//3//f/9//3//f/9//3//f/9//3//f/9//3//f/9//3//f/9//3//f/9//3//f/9//3//f/9//3//f/9//3//f/9//3//f/9//3//f/9//3//f/9//3//f/9//3//f/9//3//f/9//3//f/9//3//f/9//3//f/9//3//f/9//3//f/9//3//f/9//3//f/9//3//f/9//3//f/9/GV8ZKb9a/n/9f/9//3//f/9//3//f/9//3//f/9//3//f/9//3//f/9//3//f/9//3//f/9//3//f/9//3//f/9//3//f/9//n//f/9/Hmc7Tr9//n/9f/9//3/9f/9//3//f/9//3//f/9//3//f/9//3//f/9//3//f/9//3//f/9//3//f/9//3//f/9//3//f/9//3//f/9//3//f/9//3//f/9//3//f/9//3//f/9//3//f/9//3//f/9//3//f/9//3//f/9//3//f/9/21qeOX9v/X//f/9//3//f/9//3//f/9//3//f/9//3//f/9//3//f/9//3//f/9//3//f/9//3//f/9//3//f/9//3//f/9//3//f/9/+2JeTv9//X//f/9//n//f/9//3//f/9//3//f/9//3//f/9//3//f/9//3//f/9//3//f/9//3//f/9//3//f/9//3//f/9//3//f/9//3//f/9//3//f/9//3//f/9//3//f/9//3//f/9//3//f/9//3//f/9//3//f/9//3/ef/1/mk69Nb9z/3//f/9//3//f/9//3//f/9//3//f/9//3//f/9//3//f/9//3//f/9//3//f/9//3//f/9//3//f/9//3//f/9//n/+f/x/GT6dTv97/3//f/9//3//f/9//3//f/9//3//f/9//3//f/9//3//f/9//3//f/9//3//f/9//3//f/9//3//f/9//3//f/9//3//f/9//3//f/9//3//f/9//3//f/9//3//f/9//3//f/9//3//f/9//3//f/9//3//f/9//3//f/57+jmfVv97/3//f/9//3//f/9//3//f/9//3//f/9//3//f/9//3//f/9//3//f/9//3//f/9//3//f/9//3//f/9//3//f/9//3//f19jWCk/a/9//H//f/9//3//f/9//3//f/9//3//f/9//3//f/9//3//f/9//3//f/9//3//f/9//3//f/9//3//f/9//3//f/9//3//f/9//3//f/9//3//f/9//3//f/9//3//f/9//3//f/9//3//f/9//3//f/9//3//f/5//3/+fz1j/D1/a/9//3/9f/9//X//f/9//3/9f/1/v3P/Wn5GX0p/Tn9v/3v+f/9//3/+f/9//nv+f/9//3//f/9//3//f/9//3//f/9//3//f3xOHkb/e/5//n//f/9//3//f/9//3//f/9//3//f/9//3//f/9//3//f/9//3//f/9//3//f/9//3//f/9//3//f/9//3//f/9//3//f/9//3//f/9//3//f/9//3//f/9//3//f/9//3//f/9//3//f/9//3//f/9//3//f/9//3//e7xSuzF/b/x//3/9f/5//3//f/5//3//Xh9C2zV+Tn1OGj7ZOd5av3P/f/1//3//f/9//3//f/9//3//f/9//3//f/9//3//f/9//3//fxo+31r9f/5//3//f/9//3//f/9//3//f/9//3//f/9//3//f/9//3//f/9//3//f/9//3//f/9//3//f/9//3//f/9//3//f/9//3//f/9//3//f/9//3//f/9//3//f/9//3//f/9//3//f/9//3//f/9//3//f/9//3//f/9//nu/c9g5P0b9f99//3//f/9//n//e/9WP0YXJTlK33v+f/9/XmdZLb41P2P8f/9//3//f/9//3//f/9//3//f/9//3//f/9//3//f/9/+3scX381/nv+f/9//3//f/9//3//f/9//3//f/9//3//f/9//3//f/9//3//f/9//3//f/9//3//f/9//3//f/9//3//f/9//3//f/9//3//f/9//3//f/9//3//f/9//3//f/9//3//f/9//3//f/9//3//f/9//3//f/9//3//f/5//3/bWr4xv3P+f/9//3/9f/9/Hls+OvgxRwh1Uv9//3//f/9/f2+bMd85nm//f/9//3//f/9//3//f/9//3//f/9//3//f/9//3/+f/5/33t7Nb9a/nv/f/9//3//f/9//3//f/9//3//f/9//3//f/9//3//f/9//3//f/9//3//f/9//3//f/9//3//f/9//3//f/9//3//f/9//3//f/9//3//f/9//3//f/9//3//f/9//3//f/9//3//f/9//3//f/9//3/+f/9//3/+f/9//39bRh9G/X//f/97/ns/Y59S/lp6a/Na/Xv/f/9/33//f/x/23f6PZ85nm/8f/9//3//f/9//3//f/9//3//f/9//3//f/9//3//f/9/G18bJZ9r/3//f/9//3//f/9//3//f/9//3//f/9//3//f/9//3//f/9//3//f/9//3//f/9//3//f/9//3//f/9//3//f/9//3//f/9//3//f/9//3//f/9//3//f/9//3//f/9//3//f/9//3//f/9//3//f/9//n//f/9//3//f/9/v287LT9r/n//ex1bfkY+Z79/33//f/97/3//f/5//n//f/5/3Hv7Pd85n2//f/9//3//f/9//3//f/9//3//f/9//3//f/9//3/8f/9/+DldRv9//3//f/9//3//f/9//3//f/9//3//f/9//3//f/9//3//f/9//3//f/9//3//f/9//3//f/9//3//f/9//3//f/9//3//f/9//3//f/9//3//f/9//3//f/9//3//f/9//3//f/9//3//f/9//3//f/9//3//f/9//3//f/1/mk4+Rv97vnPcQb97/3/+f/9//3//f/9//3//f/9//3//f/1/nHN7Mf9B3nf3f99/33/9f/9//3//f/9//3//f/9//3//f/5//3//f39zlTl/a/57/3/9f/9//H//f/9//3//f/9//3//f/9//3//f/9//3//f/9//3//f/9//3//f/9//3//f/9//3//f/9//3//f/9//3//f/9//3//f/9//3//f/9//3//f/9//3//f/9//3//f/9//3//f/9//3//f/9//3//f/9//3//f15neC2fc/9evlrfe997/3//f/9//3//f/9//3//f/9//3//f/9/3l44Jd5W/nv/f/9//3//f/9//3//f/9//3//f/9//3//f/5//3//f5lWX0b/f/9//3/+f/9//3//f/9//3//f/9//3//f/9//3//f/9//3//f/9//3//f/9//3//f/9//3//f/9//3//f/9//3//f/9//3//f/9//3//f/9//3//f/9//3//f/9//3//f/9//3//f/9//3//f/9//3//f/9//3//f/9//3//f3lGvTW/OX9v33//f/5//3//f/9//3//f/9//3//f/9//3//f/97+1qbNR9n/X/8f/9//3//f/9//3//f/9//3//f/9//3//f/5//3+dd1spf2/9f/9//X//f/9//3//f/9//3//f/9//3//f/9//3//f/9//3//f/9//3//f/9//3//f/9//3//f/9//3//f/9//3//f/9//3//f/9//3//f/9//3//f/9//3//f/9//3//f/9//3//f/9//3//f/9//3//f/9//3//f/5//X+fb3wtH0Y8Y797/3//f/9//3//f/9//3//f/9//3//f/9//3/8f/5/HUp+Nd93/n//f/5//3//f/9//3//f/9//3//f/9//3//f/5//397Sj9K/nf/f/9//3//f/9//3//f/9//3//f/9//3//f/9//3//f/9//3//f/9//3//f/9//3//f/9//3//f/9//3//f/9//3//f/9//3//f/9//3//f/9//3//f/9//3//f/9//3//f/9//3//f/9//3//f/9//3//f/9//3/+f/1/Hlv+Of05f2/ff/9//n//f/9//3//f/9//3//f/9//3//f/9//X/+f39zeS2dTv9//3//f/9//3//f/9//3//f/9//3//f/9//3//f/5/fGudMT9j/3v/f/9//3//f/9//3//f/9//3//f/9//3//f/9//3//f/9//3//f/9//3//f/9//3//f/9//3//f/9//3//f/9//3//f/9//3//f/9//3//f/9//3//f/9//3//f/9//3//f/9//3//f/9//3//f/9//3//f/9//3/ee15KP0I+Ql9K/3//f/9//3//f/9//3//f/9//3//f/9//3//f/9//3/+fx1fXi3fXv9//3//f/9//3//f/9//3//f/9//3//f/9//3//f/17e0Z/Mb5z+3//f/9//3//f/9//3//f/9//3//f/9//3//f/9//3//f/9//3//f/9//3//f/9//3//f/9//3//f/9//3//f/9//3//f/9//3//f/9//3//f/9//3//f/9//3//f/9//3//f/9//3//f/9//3//f/9//3//f/5/nmveOd5a+l67NZ5S/Xv+f/9//n//f/9//3//f/9//3//f/9//3//f/9//3/9f/xFOyVfZ/9//X/+f/9//3//f/9//X//f/9//3//f/9//3/+f51zmDFfTv1//3//f/5//3//f/9//3//f/9//3//f/9//3//f/9//3//f/9//3//f/9//3//f/9//3//f/9//3//f/9//3//f/9//3//f/9//3//f/9//3//f/9//3//f/9//3//f/9//3//f/9//3//f/9//3//f/9//3//f7pKP0a/d/9//VaZLV9r/3/+f/9//3//f/9//3//f/9//3//f/9//3//f/9//3++c7o1/z3fd/9//n//f/9//3//f/9//3//f/9//3//f/9//3/9fxtffC0/a/9//3//f/9//3//f/5//3//f/9//3//f/9//3//f/9//3//f/9//3//f/9//3//f/9//3//f/9//3//f/9//3//f/9//3//f/9//3//f/9//3//f/9//3//f/9//3//f/9//3//f/9//3//f/9//3//f/9/33s5Pn9O/3//f9xz+DkfRv5//n//f/9//3//f/9//3//f/9//3//f/9//3//f/9//X+fb501/17/e/9//3//f/9//3//f/9//3//f/9//3//f/9//n//f1lK/kH/e/5//n//f/9//3/9f/9//3//f/9//3//f/9//3//f/9//3//f/9//3//f/9//3//f/9//3//f/9//3//f/9//3//f/9//3//f/9//3//f/9//3//f/9//3//f/9//3//f/9//3//f/9//3//f/9//3//f793/Dk/Y55z/3/8e7pOXS1fa/9//3//f/9//3//f/9//3//f/9//3//f/9//3/+f/9//3uaTnwxv3f/f/9//3//f/9//3//f/9//3//f/9//3/+f/9//3+7c1opn2//f/9//3//f/9//n//f/9//3//f/9//3//f/9//3//f/9//3//f/9//3//f/9//3//f/9//3//f/9//3//f/9//3//f/9//3//f/9//3//f/9//3//f/9//3//f/9//3//f/9//3//f/9//3//f/9//39fa78xXWM9a/1//3/fdzYl/kHfe/9//3//f/9//3//f/9//3//f/9//3//f/9//n//f/9/3nfaOZwx33vff/9//3//f/9//3//f/9//3//f/9//3/+f/9//nu7Tr01v3vff/5//3//f/9//3//f/9//3//f/9//3//f/9//3//f/9//3//f/9//3//f/9//3//f/9//3//f/9//3//f/9//3//f/9//3//f/9//3//f/9//3//f/9//3//f/9//3//f/9//3//f/9//3//f/9/XmefLT1fP2v8f/9//38WPh4l317+f/9//3//f/9//3//f/9//3//f/9//3//f/9//n//f/9/O19cLZ9W/3//f/9//n//f/9//3//f/9//3//f/9/+n/7f99//nNbJX9W/3/9f/5//3//f/9//3//f/9//3//f/9//3//f/9//3//f/9//3//f/9//3//f/9//3//f/9//3//f/9//3//f/9//3//f/9//3//f/9//3//f/9//3//f/9//3//f/9//3//f/9//3//f/9//3//f/1i/0H8d/5//3//f/5/vHdXLV0tn2//e/9//3//f/9//3//f/5//3//f/l//X//f/5//n//f99/GEZ7Ob5z/n//f/9//n//f/9//3//f/9//3//f/9//3//f/9/m1JdKV9r/3//f/x/33//f/9//3//f/9//3//f/9//3//f/9//3//f/9//3//f/9//3//f/9//3//f/9//3//f/9//3//f/9//3//f/9//3//f/9//3//f/9//3//f/9//3//f/9//3//f/9//3//f/9//38eZ781/3v/f/9//3//f/9/v3dXKbk1v3P/f/9//3//f/9//3//f/9//3/7f/5//3//f/5//3//f593uDlfTv57/3/+f/9//3//f/9//3//f/9//3//f/9//3//f/9/2TkeRt97/3//f/5//3//f/9//3//f/9//3//f/9//3//f/9//3//f/9//3//f/9//3//f/9//3//f/9//3//f/9//3//f/9//3//f/9//3//f/9//3//f/9//3//f/9//3//f/9//3//f/9//3//f/9/f2+9Mb9z/3//f/5//n//f/5/m2/zHB5G/3v/f/9//3//f/9//3/7Xh5j/3/+f/9//3//f/5//3//fxpjPi1fa/57/3/+f/9//3//f/9//3//f/9//3//f/9//3//f75zejGfVv97/3/7f/9//3//f/9//3//f/9//3//f/9//3//f/9//3//f/9//3//f/9//3//f/9//3//f/9//3//f/9//3//f/9//3//f/9//3//f/9//3//f/9//3//f/9//3//f/9//3//f/9//3//f793ujGfb/9//3/+f/9//3/+f/1//mLWIH9r/3//f/5//3//f/9/Fz67Nf97/3//f/9//3//f/9//3//f9w9/z3/e/9//n//f/9//3//f/9//3//f/9//3//f/9//3/+fxxfXi2fc/9//3//f/9//3//f/9//3//f/9//3//f/9//3//f/9//3//f/9//3//f/9//3//f/9//3//f/9//3//f/9//3//f/9//3//f/9//3//f/9//3//f/9//3//f/9//3//f/9//3//f/9//3//exs+31r/f/9//n/+f/9//n/+f/9/GUa5Md97/3//f/9//3/+f/1Wfi0fY/9//3//f/9//3//f/9//n8eY1wp/lr/f/9//3//f/9//3//f/9//3//f/9//3//f/9//3/ed7sx/T3fe/9//3//f/9//3//f/9//3//f/9//3//f/9//3//f/9//3//f/9//3//f/9//3//f/9//3//f/9//3//f/9//3//f/9//3//f/9//3//f/9//3//f/9//3//f/9//3//f/9//3//f/9//3+8Ut8533v/f/9//3//f/9//3//f913NyU7Rv9//3//f/9//n9eZ945vTWfb/9//3//f/9//3//f/1//n9bRn8xnnP/f/9//3//f/9//3//f/9//3//f/9//3//f/9//39cZzwpf1L/f/9//3//f/9//3//f/9//3//f/9//3//f/9//3//f/9//3//f/9//3//f/9//3//f/9//3//f/9//3//f/9//3//f/9//3//f/9//3//f/9//3//f/9//3//f/9//3//f/9//3//f/5/fWs+Jb9z/H//f/5//3/+f/9//n/+fx1n+Ry+Uv97/n//f/9//3tdSp4xXUL/f/9//3//f/9//n//f/x/vW98MR5G33v/f/9//3//f/9//3//f/9//3//f/9//3//f/9//3+eUnstXmf/f/9//3//f/9//3//f/9//3//f/9//3//f/9//3//f/9//3//f/9//3//f/9//3//f/9//3//f/9//3//f/9//3//f/9//3//f/9//3//f/9//3//f/9//3//f/9//3//f/9//3//f/17mzHfWv1//H/+f/5//3/+f/9//3//f9w5nhj/Xv1//n//f/5//17/PZ8xX2//f/9//n/+f/9//3//f/1/21L8IH9v/n//f/5//3//f/9//3//f/9//3//f/9//3//f/9//384Qh9C33/+f/1//3//f/9//3//f/9//3//f/9//3//f/9//3//f/9//3//f/9//3//f/9//3//f/9//3//f/9//3//f/9//3//f/9//3//f/9//3//f/9//3//f/9//3//f/9//3//f/9//3//f9pWuzV/c/5//3//f/9//3//f/9//X9+a1opPCWfb/97/n/8f5xvXUqdMZ9S/3v/f/x//n//f/9//n/9f993HUIdRv9//n/+f/5//3//f/9//3//f/9//3//f/9//X//f/t/m2sdKT9r/nv+f/9//3/+f/9//3//f/9//3//f/9//3//f/9//3//f/9//3//f/9//3//f/9//3//f/9//3//f/9//3//f/9//3//f/9//3//f/9//3//f/9//3//f/9//3//f/9//3//f/x//3/bd3kxv0Hfd/9//n/8f/x//X/9f/9//X87YzolvzFeY/97/H/8f59zPEL9PX9r/3v/f/5//3//f/1//n//fzxffC1fa/97/3v+f/9//3//f/9//3//f/9//3//f/5//n/8f/1/PUa7Of97/3//f/9//3//f/9//3//f/9//3//f/9//3//f/9//3//f/9//3//f/9//3//f/9//3//f/9//3//f/9//3//f/9//3//f/9//3//f/9//3//f/9//3//f/9//3//f/9//3/9f/9//n+fb7o1+jk/Z997/3v/e/97/3vfe/9733e+Vp4teik/Y99/33/fe51Ov1JdSv97/3v/f/9//3//f/9//X//ez1CHkLfd/97/n//f/9//3//f/9//3//f/9//3//f/1/3n//f51veCkeRv9//X//f/9//3//f/9//3//f/9//3//f/9//3//f/9//3//f/9//3//f/9//3//f/9//3//f/9//3//f/9//3//f/9//3//f/9//3//f/9//3//f/9//3//f/9//3//f/9//3/+f/9//n+9cx1CnjV7Mf5BX05/Ul9Ofk5eSj9KPUZ7KV0pPCW8PZ1af1J/Sh8+vjV/Tr93/3//f/x//3/+f/t/n2ueSn8xvDVfZ/97/3//f/9//3//f/9//3//f/5//3/9f/9//3/8f5tOHCUfY/5//n//f/9//3//f/9//3//f/9//3//f/9//3//f/9//3//f/9//3//f/9//3//f/9//3//f/9//3//f/9//3//f/9//3//f/9//3//f/9//3//f/9//3//f/9//3//f/9//3//f/9//3/+f9x3XGdaSltKO0Z7SlpGPELaNX5K2zkYHTshfS3cVjxCPEJdJdkxOyG7MV1K31q/d/9/fGtbRt01/TU9Qlwpn06bTv1ef3f9f/9//3/9f/9//3//f/9//3/+f/1//X/edxk+mi3fd/5//n//f/9//3//f/9//3//f/9//3//f/9//3//f/9//3//f/9//3//f/9//3//f/9//3//f/9//3//f/9//3//f/9//3//f/9//3//f/9//3//f/9//3//f/9//3//f/9//3//f/9//3//f/9//3/+f/1//H/+f/57/3//e/97e0qdMbsxH2f6f/1/OkI+X/1W3Dm/Vtk5OCmdOd493Fadb/5/u3OYMT5Gn29aSnY1ezH/Xl1r33v/e/9//3//f/9//3//f/9//3/+d7g1f07+e/9//n//f/9//3//f/9//3//f/9//3//f/9//3//f/9//3//f/9//3//f/9//3//f/9//3//f/9//3//f/9//3//f/9//3//f/9//3//f/9//3//f/9//3//f/9//3//f/9//3//f/9//3//f/9//3//f/9//3//f/9//3//f793mjF8Lf49n3P9f91anzn/e/o531r/e79v3FZfa99//3/+f/9/v1Y+KZ9v/Hv+fxxfuTXcIF8xH2P/e/17/Xv+f/5//n/9f/9//3s9Z/okv3P9e/9//n//f/9//3//f/9//3//f/9//3//f/9//3//f/9//3//f/9//3//f/9//3//f/9//3//f/9//3//f/9//3//f/9//3//f/9//3//f/9//3//f/9//3//f/9//3//f/9//3//f/1//X//f/9//3//f/9//3//f/9//3//f31rXildRr85v3vfd5ox/V5eZ3wxX2f/e/5//n//f/5//H/+f957mzU/Rv5//3/9e/97XWd6Tjkp30HdVn9rvnf/f/5//3//f/9//n8cQj1G/3v/f/9//3//f/9//3//f/9//3//f/9//3//f/9//3//f/9//3//f/9//3//f/9//3//f/9//3//f/9//3//f/9//3//f/9//3//f/9//3//f/9//3//f/9//3//f/9//3//f/9//3//f/9//3//f/9//3/+f/5//n/+f/5//X/9fxs6PTqeRj1C/3sYXzkpP2ucTlspnHf+f/9//X/+f95//3/dfzljXC3/Zt17/3/+f/5//3/dd9ha3D1YKXotuzUeQj9n33/9f/9/3Xe4LT5G33//f/9//n//f/9//3//f/9//3//f/9//3//f/9//3//f/9//3//f/9//3//f/9//3//f/9//3//f/9//3//f/9//3//f/9//3//f/9//3//f/9//3//f/9//3//f/9//3//f/9//3//f/9//3//f/9//3//f/9//3//f/5//3+fb7sxfUJcPrxa/n+9Vrw5vXNZRt05/3f/f/9//X/+f/9//H/7f19SXi19Z/5//3//f/9//3//f/5//3+fc19reU51LR1CH2ffe/t/G1/YHN9e/3//f/5//n//f/9//3//f/9//3//f/9//3//f/9//3//f/9//3//f/9//3//f/9//3//f/9//3//f/9//3//f/9//3//f/9//3//f/9//3//f/9//3//f/9//3//f/9//3//f/9//3//f/9//3//f/9//3//f/9//3//f/5//39aSh1CP1/bPf57/3/XOb5WvnP8OR1f/n/ff99//X//f/9//39+c9c5XEL/f/1//3//f/9//3//f/9//3//f/9/nnMdQjkpXUrfe/9/ekp8Mb93/3//f/5//3//f/9//3//f/9//3//f/9//3//f/9//3//f/9//3//f/9//3//f/9//3//f/9//3//f/9//3//f/9//3//f/9//3//f/9//3//f/9//3//f/9//3//f/9//3//f/9//3//f/9//3//f/9//3//f/9//3//f/5/vnNbRh9fOkbfYv9/nW97MT9nG1+dOZ93+3/+f/5//n//f/5//X+bUl4xP2/8f/9//3/9f/9//3//f/9//3//f/9/33v4Xpk1H0rfd71vdy1fUv9//3//f/9//3//f/9//3//f/9//3//f/9//3//f/9//3//f/9//3//f/9//3//f/9//3//f/9//3//f/9//3//f/9//3//f/9//3//f/9//3//f/9//3//f/9//3//f/9//3//f/9//3//f/9//3//f/9//3//f/9//3/+f/57v3M6Qj5jnjlfa/97HWPaPR5b3U69Tj5j/VrfWr9z/3v+f/5733/7Rb89/Xv/f/9//n//f/9//3//f/9//3//f/9//H+/d9s5/D2fc1xnPC3/Xv57/3//f/9//3//f/9//3//f/9//3//f/9//3//f/9//3//f/9//3//f/9//3//f/9//3//f/9//3//f/9//3//f/9//3//f/9//3//f/9//3//f/9//3//f/9//3//f/9//3//f/9//3//f/9//3//f/9//3//f/9//3/+f/5/f2/eWrxWfDHfe/9/Pmd+Md85PyFeIRo2+zU4KZw531r+e/t7mG8YIT9n/3v+f/9//3//f/9//3//f/9//3//f/9//X/+d9o5fDFfa79S1hh/a/9//3//f/9//3//f/9//3//f/9//3//f/9//3//f/9//3//f/9//3//f/9//3//f/9//3//f/9//3//f/9//3//f/9//3//f/9//3//f/9//3//f/9//3//f/9//3//f/9//3//f/9//3//f/9//3//f/9//n/+f/9//n/8f/97nlK/c/Y5vFr/f/1/nHP4QZUxfUq/d/x/n3d6TvQYP0bfe/57XEafNf9/+3//f/9//3//f/9//3//f/5//3//f/9//3+/d9k5vTnfb/o53j3/f/9//3//f/9//3//f/9//3//f/9//3//f/9//3//f/9//3//f/9//3//f/9//3//f/9//3//f/9//3//f/9//3//f/9//3//f/9//3//f/9//3//f/9//3//f/9//3//f/9//3//f/9//3//f/9//3//f/9//3//f/9//n//f1trP2d7Z3otv3f/f/1//n/+fzxnn3f+f/9//39cZ/s93D3fWp5rOCX+Wv5//3//f/9//3//f/9//3//f/9//3//f/9//3/fe7k931aeZ5otPmf+f/5//3//f/9//3//f/9//3//f/9//3//f/9//3//f/9//3//f/9//3//f/9//3//f/9//3//f/9//3//f/9//3//f/9//3//f/9//3//f/9//3//f/9//3//f/9//3//f/9//3//f/9//3//f/9//3//f/9//3//f/9//3//fzhjv3NaRn1O/nv+f/9//3/fe31zv3v/f/9//3/fd/5aWCneVh4+nDG/c/9//3//f/9//3//f/9//3//f/9//3//f/9//n+ed7o131ZZX3stn3P/f/1//3//f/9//3//f/9//3//f/9//3//f/9//3//f/9//3//f/9//3//f/9//3//f/9//3//f/9//3//f/9//3//f/9//3//f/9//3//f/9//3//f/9//3//f/9//3//f/9//3//f/9//3//f/9//3//f/9//3//f/9//3+6czpGX2faOZ9z/3//f/9//3//f/9//3//f/5//3//e19rvDF+KX8tPkL/e/9//3//f/9//3//f/9//3//f/9//3//f/5//n/+XnktX2f5OV9O/3v9f/5//3/+f/9//3//f/9//3//f/9//3//f/9//3//f/9//3//f/9//3//f/9//3//f/9//3//f/9//3//f/9//3//f/9//3//f/9//3//f/9//3//f/9//3//f/9//3//f/9//3//f/9//3//f/9//3//f/9//3//f/9//n9+b11O3TnfPf9//3//f/9//3//f/9//3//f/5//3//f55r/DlfKV0pn2v+e/9//3//f/9//3//f/9//3//f/9//3//f/5/33v9Xt49XmN7LV9n/nv/f/9//n/+f/9//3//f/9//3//f/9//3//f/9//3//f/9//3//f/9//3//f/9//3//f/9//3//f/9//3//f/9//3//f/9//3//f/9//3//f/9//3//f/9//3//f/9//3//f/9//3//f/9//3//f/9//3//f/9//3/+f/9//3/9Xr01XCVfa/9//3//f/9//3//f/9//3//f/9//3/7f51z2jVcJR0+/3v/f/9//3//f/9//3//f/9//3//f/9//3/+f/1//3+bUh1CXEJaKZ9z/3v+f/9//3//f/9//3//f/9//3//f/9//3//f/9//3//f/9//3//f/9//3//f/9//3//f/9//3//f/9//3//f/9//3//f/9//3//f/9//3//f/9//3//f/9//3//f/9//3//f/9//3//f/9//3//f/9//3//f/9//3/+f/5/33uaSpopn2//f/9//3//f/9//3//f/9//3//f/9/33/9f/x3GDr4HB9j/3//f/9//3//f/9//3//f/9//3//f/5//3/+f/5/3Xs2Pl5C/jm+Nf9/+3//f/9//3//f/9//3//f/9//3//f/9//3//f/9//3//f/9//3//f/9//3//f/9//3//f/9//3//f/9//3//f/9//3//f/9//3//f/9//3//f/9//3//f/9//3//f/9//3//f/9//3//f/9//3//f/9//3//f/9//3//f/9//3//f/9//3//f/9//3//f/9//3//f/9//3//f/9//3/8f/57lzVdMZ9z/3/8f/1//3//f/9//3//f/9//3//f/9//3//f/9/PGuaMZ1KvDEfX/5//3//f/9//3//f/9//X//f/9//3//f/9//3//f/9//3//f/9//3//f/9//3//f/9//3//f/9//3//f/9//3//f/9//3//f/9//3//f/9//3//f/9//3//f/9//3//f/9//3//f/9//3//f/9//3//f/9//3//f/9//3//f/9//3//f/9//3//f/9//3//f/9//3//f/9//3//f/9//n/+f19vOSX+Pb9z/3//f/9//n//f/9//3//f/9//3//f/9//3//f/9/eErfOT5C2jnfe/5//n//f/9//3//f/5//3//f/9//3//f/9//3//f/9//3//f/9//3//f/9//3//f/9//3//f/9//3//f/9//3//f/9//3//f/9//3//f/9//3//f/9//3//f/9//3//f/9//3//f/9//3//f/9//3//f/9//3//f/9//3//f/9//3//f/9//3//f/9//3//f/9//3//f/9//3//f/9//3//f71WnC09Rt97/3/+f/5//3//f/9//3//f/9//3//f/9//3//f/97+T3eOf093178f/1//3//f/9//3//f/9//3//f/9//3//f/9//3//f/9//3//f/9//3//f/9//3//f/9//3//f/9//3//f/9//3//f/9//3//f/9//3//f/9//3//f/9//3//f/9//3//f/9//3//f/9//3//f/9//3//f/9//3//f/9//3//f/9//3//f/9//3//f/9//3//f/9//3//f/5//3//f/5//n/+e1pGHCV/Tv57/n/ff/9//3//f/9//3//f/9//3//f/9//3//f9x32DX/QR1Cv3P/f/9//3//f/9//3//f/9//3//f/9//3//f/9//3//f/9//3//f/9//3//f/9//3//f/9//3//f/9//3//f/9//3//f/9//3//f/9//3//f/9//3//f/9//3//f/9//3//f/9//3//f/9//3//f/9//3//f/9//3//f/9//3//f/9//3//f/9//3//f/9//3//f/9//3/+f/9//3/+f/5//39/b7s5WykfW/97/3//f/9//3//f/9//3//f/9//3//f/9//3//f3xreymfTp5O33//f/9//3//f/9//3//f/9//3//f/9//3//f/9//3//f/9//3//f/9//3//f/9//3//f/9//3//f/9//3//f/9//3//f/9//3//f/9//3//f/9//3//f/9//3//f/9//3//f/9//3//f/9//3//f/9//3//f/9//3//f/9//3//f/9//3//f/9//3//f/9//3//f/9//3//f/9//X//f99//38bX/85/Ryfb/x7/3//f/9//3//f/9//3//f/9//n//f/9//n/+e9tOXil/Sv5e/3//f/9//n//f/9//3//f/9//3//f/9//3//f/9//3//f/9//3//f/9//3//f/9//3//f/9//3//f/9//3//f/9//3//f/9//3//f/9//3//f/9//3//f/9//3//f/9//3//f/9//3//f/9//3//f/9//3//f/9//3//f/9//3//f/9//3//f/9//3//f/9//3//f/9//3//f/9//3//f/5//H98Tl4t/jn/d/97/3//f/9//n/+f/9//3//f/9//3//f/9//3//d/g5vTXfUr9v/3//f/9//3//f/9//3//f/9//3//f/9//3//f/9//3//f/9//3//f/9//3//f/9//3//f/9//3//f/9//3//f/9//3//f/9//3//f/9//3//f/9//3//f/9//3//f/9//3//f/9//3//f/9//3//f/9//3//f/9//3//f/9//3//f/9//3//f/9//3//f/9//3//f/9//3//f/9//3//f/9/f2+aMXspP2P/e/x//n//f/9//3//f/9//3//f/9//3//f/9//39fZzcln0ofW/97/3//f/9//3//f/9//3//f/9//3//f/9//3//f/9//3//f/9//3//f/9//3//f/9//3//f/9//3//f/9//3//f/9//3//f/9//3//f/9//3//f/9//3//f/9//3//f/9//3//f/9//3//f/9//3//f/9//3//f/9//3//f/9//3//f/9//3//f/9//3//f/9//3//f/9//3//f/9//n//f/97u1K7NT9G/3v9f/x//3//f/9//3//f/9//3//f/9//3//f/9//3t7SpspHT6fb/9//3//f/9//3//f/9//3//f/9//3//f/9//3//f/9//3//f/9//3//f/9//3//f/9//3//f/9//3//f/9//3//f/9//3//f/9//3//f/9//3//f/9//3//f/9//3//f/9//3//f/9//3//f/9//3//f/9//3//f/9//3//f/9//3//f/9//3//f/9//3//f/9//3//f/9//3/+f/9//3//f/57vFJdLX9z/3//f/9//3//f/9//3//f/9//3//f/9//3//f/5//3+9Up0xHT7/e/9//3//f/9//3//f/9//3//f/9//3//f/9//3//f/9//3//f/9//3//f/9//3//f/9//3//f/9//3//f/9//3//f/9//3//f/9//3//f/9//3//f/9//3//f/9//3//f/9//3//f/9//3//f/9//3//f/9//3//f/9//3//f/9//3//f/9//3//f/9//3//f/9//3//f/9//3//f/9//n/+f793lzHeWv9//3//f/9//3//f/9//3//f/9//3//f/9//3/+f/9//3vbPTwl/1r/f/9//3//f/9//3//f/9//3//f/9//3//f/9//3//f/9//3//f/9//3//f/9//3//f/9//3//f/9//3//f/9//3//f/9//3//f/9//3//f/9//3//f/9//3//f/9//3//f/9//3//f/9//3//f/9//3//f/9//3//f/9//3//f/9//3//f/9//3//f/9//3//f/9//3//f/9//3/+f/5//3//f3tr3nf+f/9//3//f/9//3//f/9//3//f/5//3//f/9//n//f/p/X28+KXopv3P/f/9//3//f/9//3//f/9//3//f/9//3//f/9//3//f/9//3//f/9//3//f/9//3//f/9//3//f/9//n/+f/9//3//f/9//3//f/9//3//f/9//3//f/9//3//f/9//3//f/9//3//f/9//3//f/9//3//f/9//3//f/9//3//f/9//3//f/9//3//f/9//3//f/9//3//f/9//3//f/9//3//f/9//3//f/9//3//f/9//3//f/9//3//f/9//3//f/9//3//f/5/e0ZeKf9i/n//f/9//3//f/9//3//f/9//3//f/9//3//f/9//3//f/9//3//f/9//3//f/9//3//f/9//3//f/9//3//f/9//3//f/9//3//f/9//3//f/9//3//f/9//3//f/9//3//f/9//3//f/9//3//f/9//3//f/9//3//f/9//3//f/9//3//f/9//3//f/9//3//f/9//3//f/9//3//f/9//3//f/9//3//f/9//3//f/9//3//f/9//3//f/9//3//f/9//3//f35ruTFbSv9//3//f/9//3//f/9//3//f/9//3//f/9//3//f/9//3//f/9//3//f/9//3//f/9//3//f/9//3//f/9//3//f/9//3//f/9//3//f/9//3//f/9//3//f/9//3//f/9//3//f/9//3//f/9//3//f/9//3//f/9//3//f/9//3//f/9//3//f/9//3//f/9//3//f/9//3//f/9//3//f/9//3//f/9//3//f/9//3//f/9//3//f/9//3//f/9//3//f/9//3//f/97/3/+f/9//3//f/9//3//f/9//3//f/9//3//f/9//3//f/9//3//f/9//3//f/9//3//f/9//3//f/9//n//f/5//3/+f/9//3//f/9//3//f/9//3//f/9//3//f/9//3//f/9//3//f/9//3//f/9//3//f/9//3//f/9//3//f/9//3//f/9//3//f/9//3//f/9//3//f/9//3//f/9//3//f/9//3//f/9//3//f/9//3//f/9//3//f/9//3//f/9//3//f/9//n//f/9//3//f/9//3//f/9//3//f/9//3//f/9//3//f/9//3//f/9//3//f/9//3//f/9//3//f/9//3//f/9//3//f/9//3//f/9//3//f/9//3//f/9//3//f/9//3//f/9//3//f/9//3//f/9//3//f/9//3//f/9//3//f/9//3//f/9//3//f/9//3//f/9//3//f/9//3//f/9//3//f/9//3//f/9//3//f/9//3//f/9//3//f/9//3//f/9//3//f/9//3//f/9//3//f/9//3//f/9//3//f/9//3//f/9//3//f/9/RgAAABQAAAAIAAAAR0RJQwMAAAAiAAAADAAAAP////8iAAAADAAAAP////8lAAAADAAAAA0AAIAoAAAADAAAAAUAAAAiAAAADAAAAP7///8nAAAAGAAAAAUAAAAAAAAA////AgAAAAAlAAAADAAAAAUAAABMAAAAZAAAAAAAAABgAAAA/wAAAHwAAAAAAAAAYAAAAAABAAAdAAAAIQDwAAAAAAAAAAAAAACAPwAAAAAAAAAAAACAPwAAAAAAAAAAAAAAAAAAAAAAAAAAAAAAAAAAAAAAAAAAJQAAAAwAAAAAAACAKAAAAAwAAAAFAAAAJwAAABgAAAAFAAAAAAAAAP///wIAAAAAJQAAAAwAAAAFAAAATAAAAGQAAAAJAAAAYAAAAPYAAABsAAAACQAAAGAAAADuAAAADQAAACEA8AAAAAAAAAAAAAAAgD8AAAAAAAAAAAAAgD8AAAAAAAAAAAAAAAAAAAAAAAAAAAAAAAAAAAAAAAAAACUAAAAMAAAAAAAAgCgAAAAMAAAABQAAACUAAAAMAAAAAwAAABgAAAAMAAAAAAAAAhIAAAAMAAAAAQAAAB4AAAAYAAAACQAAAGAAAAD3AAAAbQAAAFQAAACUAAAACgAAAGAAAABNAAAAbAAAAAEAAACrCg1CchwNQgoAAABgAAAADAAAAEwAAAAAAAAAAAAAAAAAAAD//////////2QAAAAbBC4AEQQuACAAEwRABDgESAQ4BD0EMAQHAAAABAAAAAYAAAAEAAAAAwAAAAYAAAAGAAAABgAAAAgAAAAGAAAABgAAAAYAAABLAAAAEAAAAAAAAAAFAAAAJQAAAAwAAAANAACAJwAAABgAAAAFAAAAAAAAAP///wIAAAAAJQAAAAwAAAAFAAAATAAAAGQAAAAJAAAAcAAAAPYAAAB8AAAACQAAAHAAAADuAAAADQAAACEA8AAAAAAAAAAAAAAAgD8AAAAAAAAAAAAAgD8AAAAAAAAAAAAAAAAAAAAAAAAAAAAAAAAAAAAAAAAAACUAAAAMAAAAAAAAgCgAAAAMAAAABQAAACUAAAAMAAAAAwAAABgAAAAMAAAAAAAAAhIAAAAMAAAAAQAAAB4AAAAYAAAACQAAAHAAAAD3AAAAfQAAAFQAAADEAAAACgAAAHAAAACBAAAAfAAAAAEAAACrCg1CchwNQgoAAABwAAAAFAAAAEwAAAAAAAAAAAAAAAAAAAD//////////3QAAAATBDUEPQQ1BEAEMAQ7BEwEPQRLBDkEIAA0BDgEQAQ1BDoEQgQ+BEAEBgAAAAYAAAAGAAAABgAAAAYAAAAGAAAABgAAAAYAAAAGAAAACAAAAAYAAAADAAAABwAAAAYAAAAGAAAABgAAAAYAAAAGAAAABgAAAAYAAABLAAAAEAAAAAAAAAAFAAAAJQAAAAwAAAANAACACgAAABAAAAAAAAAAAAAAAA4AAAAUAAAAAAAAABAAAAAUAAAA</Object>
  <Object Id="idInvalidSigLnImg">AQAAAGwAAAAAAAAAAAAAAP8AAAB/AAAAAAAAAAAAAABDIwAApBEAACBFTUYAAAEAiF0AAKk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CQAAAAMAAAAYAAAAEgAAAAkAAAADAAAAEAAAABAAAAAhAPAAAAAAAAAAAAAAAIA/AAAAAAAAAAAAAIA/AAAAAAAAAAAAAAAAAAAAAAAAAAAAAAAAAAAAAAAAAAAlAAAADAAAAAAAAIAoAAAADAAAAAMAAABQAAAA3AIAAAoAAAADAAAAFwAAABAAAAAKAAAAAwAAAAAAAAAAAAAADgAAAA4AAABMAAAAKAAAAHQAAABoAgAAAAAAAAAAAAAOAAAAKAAAAA4AAAAOAAAAAQAYAAAAAAAAAAAAAAAAAAAAAAAAAAAAAAAAAJ+k4f////////////////////39//z8/3KI8eHk+v///////+vt+8XL9XIAy874////////////////////9fX/8/P/FjHxcX/o/f3/6Oz/XG7ikpnicwD///+0wsm6yM+3xMy3xMy/y9TH0dbI0tYcQf8+W//CzP+NofsnQN67wPRPAP///4evv1Z2hm+Ro2+Po1t0i6K+y63K1n6T9zFU/0tp/z9f+4GT+PL0/i4A////fZ6vzLqt2sm92si9zLy17OPi8ero5ubyiJ3/OV3/dIj/4+b//v7/MADU3P+73ej/2MD/2MD/2MD/3cv/7N3/7uDIyv1qgf9beP9ffP/Dz//8/P95AP///3aNmePAq6BwUKl9YtKwnfrv5v/48GB4/3uO/9rc/624/1l8/7vJ/28A////vePv+e3e5d7S39bO8OfmnKr8jZ7/gpP87OX2/+7m5ezousrzl6j9VgD///+OscPR6/FBuuMmp8+Gzd6kufeks/rs5e3/7OD/59nAx8SGnKnt7/FhAP///6XL3Lzo9i286TvD7VO82+js7P/08P/u5//o4P/m2cPPz2+Pm+js7dnI////pcvc2fH4YsnqLbrpW8jo6+/v//Tw/+/g/+vg/+jdw9HTaYib5urt7dj///+YvMT5/f3Z8Pi85/bU8vn6/Pr//fr/8On/7eD/5duzvL9khJXn6+7I7f///63a54SmraHH0JnD0Haarb3l88jy/4KdqrHS33CElJK2xG2Moebp7djIcJiwdJqykKjAgqGygqGykKjAZoykYIigiaK5bYudkKjAa4ibUHCA5ers7dgnAAAAGAAAAAMAAAAAAAAA////AgAAAAAlAAAADAAAAAMAAABMAAAAZAAAACIAAAAEAAAAsQAAABAAAAAiAAAABAAAAJAAAAANAAAAIQDwAAAAAAAAAAAAAACAPwAAAAAAAAAAAACAPwAAAAAAAAAAAAAAAAAAAAAAAAAAAAAAAAAAAAAAAAAAJQAAAAwAAAAAAACAKAAAAAwAAAADAAAAUgAAAHABAAADAAAA9f///wAAAAAAAAAAAAAAAJABAAAAAAABAAAAAHQAYQBoAG8AbQBhAAAAAAAAAAAAAAAAAAAAAAAAAAAAAAAAAAAAAAAAAAAAAAAAAAAAAAAAAAAAAAAAAAAAAAAAANB1aHTQddoLAWA7AAAAgNRCAPbXj24AAAAA2gsBYMwAAACAgX4EBtiPbv8iAOF/5ADAKQAAAAAAAADfAQAgAAAAIDgAigE81EIAYNRCANoLAWBTZWdvZSBVSQBXjm5YAAAAAAAAABFXjm4SAAAAgIF+BJzUQgBTZWdvZSBVSQAAQgASAAAAzAAAAICBfgRUUY5uzAAAAAEAAAAAAAAAnNRCAF7Uj24Q1UIAzAAAAAEAAAAAAAAAtNRCAF7Uj24AAEIAzAAAAIzWQgABAAAAAAAAAHDVQgBe0o9uKNVCAEYKAT8BAAAAAAAAAAIAAADQ2osAAAAAAAEAAAhGCgE/ZHYACAAAAAAlAAAADAAAAAMAAAAYAAAADAAAAP8AAAISAAAADAAAAAEAAAAeAAAAGAAAACIAAAAEAAAAsgAAABEAAABUAAAA3AAAACMAAAAEAAAAsAAAABAAAAABAAAAqwoNQnIcDUIjAAAABAAAABgAAABMAAAAAAAAAAAAAAAAAAAA//////////98AAAAHQQ1BDQENQQ5BEEEQgQyBDgEQgQ1BDsETAQ9BDAETwQgAD8EPgQ0BD8EOARBBEwEBwAAAAYAAAAHAAAABgAAAAYAAAAFAAAABgAAAAYAAAAGAAAABgAAAAYAAAAGAAAABgAAAAYAAAAGAAAABgAAAAMAAAAGAAAABgAAAAcAAAAGAAAABgAAAAUAAAAGAAAASwAAABAAAAAAAAAABQAAACUAAAAMAAAADQAAgCcAAAAYAAAABAAAAAAAAAAAAAACAAAAACUAAAAMAAAABAAAAEwAAABkAAAAAAAAAAAAAAD//////////wAAAAAWAAAAAAAAAEUAAAAhAPAAAAAAAAAAAAAAAIA/AAAAAAAAAAAAAIA/AAAAAAAAAAAAAAAAAAAAAAAAAAAAAAAAAAAAAAAAAAAlAAAADAAAAAAAAIAlAAAADAAAAAQAAABMAAAAZAAAAAAAAAAAAAAA//////////8AAAAAFgAAAAABAAAAAAAAIQDwAAAAAAAAAAAAAACAPwAAAAAAAAAAAACAPwAAAAAAAAAAAAAAAAAAAAAAAAAAAAAAAAAAAAAAAAAAJQAAAAwAAAAAAACAJQAAAAwAAAAEAAAATAAAAGQAAAAAAAAAAAAAAP//////////AAEAABYAAAAAAAAARQAAACEA8AAAAAAAAAAAAAAAgD8AAAAAAAAAAAAAgD8AAAAAAAAAAAAAAAAAAAAAAAAAAAAAAAAAAAAAAAAAACUAAAAMAAAAAAAAgCUAAAAMAAAABAAAAEwAAABkAAAAAAAAAFsAAAD/AAAAXAAAAAAAAABbAAAAAAEAAAIAAAAhAPAAAAAAAAAAAAAAAIA/AAAAAAAAAAAAAIA/AAAAAAAAAAAAAAAAAAAAAAAAAAAAAAAAAAAAAAAAAAAlAAAADAAAAAAAAIAoAAAADAAAAAQAAAAnAAAAGAAAAAQAAAAAAAAA////AgAAAAAlAAAADAAAAAQAAABMAAAAZAAAAAAAAAAWAAAA/wAAAFoAAAAAAAAAFgAAAAABAABFAAAAIQDwAAAAAAAAAAAAAACAPwAAAAAAAAAAAACAPwAAAAAAAAAAAAAAAAAAAAAAAAAAAAAAAAAAAAAAAAAAJQAAAAwAAAAAAACAKAAAAAwAAAAEAAAAJwAAABgAAAAEAAAAAAAAAP///wIAAAAAJQAAAAwAAAAEAAAATAAAAGQAAAAJAAAANwAAAB8AAABaAAAACQAAADcAAAAXAAAAJAAAACEA8AAAAAAAAAAAAAAAgD8AAAAAAAAAAAAAgD8AAAAAAAAAAAAAAAAAAAAAAAAAAAAAAAAAAAAAAAAAACUAAAAMAAAAAAAAgCgAAAAMAAAABAAAAFIAAABwAQAABAAAAOD///8AAAAAAAAAAAAAAACQAQAAAAAAAQAAAABhAHIAaQBhAGwAAAAAAAAAAAAAAAAAAAAAAAAAAAAAAAAAAAAAAAAAAAAAAAAAAAAAAAAAAAAAAAAAAAAAAAAAAABGBQDwRwUAAAQAAAAEAAAAAAAAAAAAUwBpAGcAbgBhAHQAdQByAGUATABpAG4AZQAAAJKlj26QpI9ucLndBQTzxW4gUX5vAIy+BQAABAB83kIABTKWbrAusQTgMI9uIjKWbimGKNoQ30IAAQAEAAAABACAeTAAogQAAAAABAAAAEIAWzqYbgCKvgUAjL4FEN9CABDfQgABAAQAAAAEAODeQgAAAAAA/////6TeQgDg3kIA4DCPboM7mG61hijaAABCALAusQRgbr8FAAAAADAAAAD03kIAAAAAAPJZjm4AAAAAgAQhAAAAAADAud0F2N5CAHZYjm4Ub78Fk99CAGR2AAgAAAAAJQAAAAwAAAAEAAAAGAAAAAwAAAAAAAACEgAAAAwAAAABAAAAFgAAAAwAAAAIAAAAVAAAAFQAAAAKAAAANwAAAB4AAABaAAAAAQAAAKsKDUJyHA1CCgAAAFsAAAABAAAATAAAAAQAAAAJAAAANwAAACAAAABbAAAAUAAAAFgAVQUVAAAAFgAAAAwAAAAAAAAAJQAAAAwAAAANAACAJwAAABgAAAAFAAAAAAAAAP///wIAAAAAJQAAAAwAAAAFAAAATAAAAGQAAAApAAAAGQAAAPYAAABaAAAAKQAAABkAAADOAAAAQg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nAAAAGAAAAAUAAAAAAAAA////AgAAAAAlAAAADAAAAAUAAABMAAAAZAAAACkAAAAZAAAA9gAAAFcAAAApAAAAGQAAAM4AAAA/AAAAIQDwAAAAAAAAAAAAAACAPwAAAAAAAAAAAACAPwAAAAAAAAAAAAAAAAAAAAAAAAAAAAAAAAAAAAAAAAAAJQAAAAwAAAAAAACAKAAAAAwAAAAFAAAAIQAAAAgAAABiAAAADAAAAAEAAAAhAAAACAAAACEAAAAIAAAAcwAAAAwAAAAAAAAAHAAAAAgAAAAlAAAADAAAAAAAAIAlAAAADAAAAAcAAIAlAAAADAAAAA4AAIAZAAAADAAAAP///wAYAAAADAAAAAAAAAASAAAADAAAAAIAAAATAAAADAAAAAEAAAAUAAAADAAAAA0AAAAVAAAADAAAAAEAAAAWAAAADAAAAAAAAAANAAAAEAAAAAAAAAAAAAAAOgAAAAwAAAAKAAAAGwAAABAAAAAAAAAAAAAAACMAAAAgAAAAjz0+PwAAAAAAAAAAYDY8PwAAJEIAANBBJAAAACQAAACPPT4/AAAAAAAAAABgNjw/AAAkQgAA0EEEAAAAcwAAAAwAAAAAAAAADQAAABAAAAApAAAAGgAAAFIAAABwAQAABQAAABAAAAAHAAAAAAAAAAAAAAC8AgAAAAAAzAcCAiJTAHkAcwB0AGUAbQAAANgIoPj///IBAAAAAAAA/FsFBID4//8IAFh++/b//wAAAAAAAAAA4FsFBID4/////wAAAAAAAAAAAAAAAAAAAAAAAAAAAAAAAAAAoOt8BwAAAACjDiGoIgCKAQAAAAAAAAAAAAAAAAAAAAAAAAAAAAAAAAAAAAAAAAAAAAAAAAAAAAAAAAAAAAAAAAAAAAAAAAAAAAAAAAAAAAAAAAAAAAAAAAAAAAAAAAAAAAAAAAAAAAAAAAAAAAAAAAAAAAAAAAAAAAAAAAAAAAAAAAAAAAAAAAAAAAAAAAAAAAAAAAAAAAAAAAAAAAAAAAAAAAAAAAAAAAAAAAAAAAAAAAAAAAAAAAAAAAAAAAAAAAAAAAAAAAAAAAAAXvW8dwAAAABMIb538rlCAAAAAADsuUIALzCFdWR2AAgAAAAAJQAAAAwAAAAFAAAARgAAACgAAAAcAAAAR0RJQwIAAAAAAAAAAAAAAGkAAABTAAAAAAAAACEAAAAIAAAAYgAAAAwAAAABAAAAFQAAAAwAAAAEAAAAFQAAAAwAAAAEAAAAUQAAABhDAAAqAAAAGwAAAHUAAABVAAAAAQAAAAEAAAAAAAAAAAAAAGgAAABSAAAAUAAAACgAAAB4AAAAoEIAAAAAAAAgAMwAZwAAAFEAAAAoAAAAaAAAAFIAAAABABAAAAAAAAAAAAAAAAAAAAAAAAAAAAAAAAAA/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38fa993/Xv/f/9//n//f/9//3//f/9//3//f/9//3//f/9//3//f/9//3//f/9//3//f/9//3//f/9//3//f/9//3//f/9//3//f/9//X/+f/9//X//f/9//3//f/9//3//f/9//3//f/9//3//f/9//3//f/9//3//f/9//3//f/9//3//f/9//3//f/9//3//f/9//3//f/9//3//f/9//3//f/9//3//f/9//3//f/9//3//f/9//3//f/9//3//f/9//3//f/9//3//f/9/2D1eSv97/nv/f/9//3//f/9//3//f/9//3//f/9//3//f/9//3//f/9//3//f/9//3//f/9//3//f/9//3//f/9//3//f/9//3//f/9//3//f/9//3//f/9//3//f/9//3//f/9//3//f/9//3//f/9//3//f/9//3//f/9//3//f/9//3//f/9//3//f/9//3//f/9//3//f/9//3//f/9//3//f/9//3//f/9//3//f/9//3//f/9//3//f/9//3//f/9//3//f/9//3//fxlfGSm/Wv5//X//f/9//3//f/9//3//f/9//3//f/9//3//f/9//3//f/9//3//f/9//3//f/9//3//f/9//3//f/9//3//f/5//3//fx5nO06/f/5//X//f/9//X//f/9//3//f/9//3//f/9//3//f/9//3//f/9//3//f/9//3//f/9//3//f/9//3//f/9//3//f/9//3//f/9//3//f/9//3//f/9//3//f/9//3//f/9//3//f/9//3//f/9//3//f/9//3//f/9//3//f9tanjl/b/1//3//f/9//3//f/9//3//f/9//3//f/9//3//f/9//3//f/9//3//f/9//3//f/9//3//f/9//3//f/9//3//f/9//3//f/tiXk7/f/1//3//f/5//3//f/9//3//f/9//3//f/9//3//f/9//3//f/9//3//f/9//3//f/9//3//f/9//3//f/9//3//f/9//3//f/9//3//f/9//3//f/9//3//f/9//3//f/9//3//f/9//3//f/9//3//f/9//3//f/9/3n/9f5pOvTW/c/9//3//f/9//3//f/9//3//f/9//3//f/9//3//f/9//3//f/9//3//f/9//3//f/9//3//f/9//3//f/9//3//f/5//n/8fxk+nU7/e/9//3//f/9//3//f/9//3//f/9//3//f/9//3//f/9//3//f/9//3//f/9//3//f/9//3//f/9//3//f/9//3//f/9//3//f/9//3//f/9//3//f/9//3//f/9//3//f/9//3//f/9//3//f/9//3//f/9//3//f/9//3/+e/o5n1b/e/9//3//f/9//3//f/9//3//f/9//3//f/9//3//f/9//3//f/9//3//f/9//3//f/9//3//f/9//3//f/9//3//f/9//39fY1gpP2v/f/x//3//f/9//3//f/9//3//f/9//3//f/9//3//f/9//3//f/9//3//f/9//3//f/9//3//f/9//3//f/9//3//f/9//3//f/9//3//f/9//3//f/9//3//f/9//3//f/9//3//f/9//3//f/9//3//f/9//3/+f/9//n89Y/w9f2v/f/9//X//f/1//3//f/9//X/9f79z/1p+Rl9Kf05/b/97/n//f/9//n//f/57/n//f/9//3//f/9//3//f/9//3//f/9//398Th5G/3v+f/5//3//f/9//3//f/9//3//f/9//3//f/9//3//f/9//3//f/9//3//f/9//3//f/9//3//f/9//3//f/9//3//f/9//3//f/9//3//f/9//3//f/9//3//f/9//3//f/9//3//f/9//3//f/9//3//f/9//3//f/9//3u8Ursxf2/8f/9//X/+f/9//3/+f/9//14fQts1fk59Tho+2TneWr9z/3/9f/9//3//f/9//3//f/9//3//f/9//3//f/9//3//f/9//38aPt9a/X/+f/9//3//f/9//3//f/9//3//f/9//3//f/9//3//f/9//3//f/9//3//f/9//3//f/9//3//f/9//3//f/9//3//f/9//3//f/9//3//f/9//3//f/9//3//f/9//3//f/9//3//f/9//3//f/9//3//f/9//3//f/57v3PYOT9G/X/ff/9//3//f/5//3v/Vj9GFyU5St97/n//f15nWS2+NT9j/H//f/9//3//f/9//3//f/9//3//f/9//3//f/9//3//f/t7HF9/Nf57/n//f/9//3//f/9//3//f/9//3//f/9//3//f/9//3//f/9//3//f/9//3//f/9//3//f/9//3//f/9//3//f/9//3//f/9//3//f/9//3//f/9//3//f/9//3//f/9//3//f/9//3//f/9//3//f/9//3//f/9//3/+f/9/21q+Mb9z/n//f/9//X//fx5bPjr4MUcIdVL/f/9//3//f39vmzHfOZ5v/3//f/9//3//f/9//3//f/9//3//f/9//3//f/9//n/+f997ezW/Wv57/3//f/9//3//f/9//3//f/9//3//f/9//3//f/9//3//f/9//3//f/9//3//f/9//3//f/9//3//f/9//3//f/9//3//f/9//3//f/9//3//f/9//3//f/9//3//f/9//3//f/9//3//f/9//3//f/9//n//f/9//n//f/9/W0YfRv1//3//e/57P2OfUv5aemvzWv17/3//f99//3/8f9t3+j2fOZ5v/H//f/9//3//f/9//3//f/9//3//f/9//3//f/9//3//fxtfGyWfa/9//3//f/9//3//f/9//3//f/9//3//f/9//3//f/9//3//f/9//3//f/9//3//f/9//3//f/9//3//f/9//3//f/9//3//f/9//3//f/9//3//f/9//3//f/9//3//f/9//3//f/9//3//f/9//3//f/5//3//f/9//3//f79vOy0/a/5//3sdW35GPme/f99//3//e/9//3/+f/5//3/+f9x7+z3fOZ9v/3//f/9//3//f/9//3//f/9//3//f/9//3//f/9//H//f/g5XUb/f/9//3//f/9//3//f/9//3//f/9//3//f/9//3//f/9//3//f/9//3//f/9//3//f/9//3//f/9//3//f/9//3//f/9//3//f/9//3//f/9//3//f/9//3//f/9//3//f/9//3//f/9//3//f/9//3//f/9//3//f/9//3/9f5pOPkb/e75z3EG/e/9//n//f/9//3//f/9//3//f/9//3/9f5xzezH/Qd5393/ff99//X//f/9//3//f/9//3//f/9//3/+f/9//39/c5U5f2v+e/9//X//f/x//3//f/9//3//f/9//3//f/9//3//f/9//3//f/9//3//f/9//3//f/9//3//f/9//3//f/9//3//f/9//3//f/9//3//f/9//3//f/9//3//f/9//3//f/9//3//f/9//3//f/9//3//f/9//3//f/9//39eZ3gtn3P/Xr5a33vfe/9//3//f/9//3//f/9//3//f/9//3//f95eOCXeVv57/3//f/9//3//f/9//3//f/9//3//f/9//3/+f/9//3+ZVl9G/3//f/9//n//f/9//3//f/9//3//f/9//3//f/9//3//f/9//3//f/9//3//f/9//3//f/9//3//f/9//3//f/9//3//f/9//3//f/9//3//f/9//3//f/9//3//f/9//3//f/9//3//f/9//3//f/9//3//f/9//3//f/9//395Rr01vzl/b99//3/+f/9//3//f/9//3//f/9//3//f/9//3//e/tamzUfZ/1//H//f/9//3//f/9//3//f/9//3//f/9//3/+f/9/nXdbKX9v/X//f/1//3//f/9//3//f/9//3//f/9//3//f/9//3//f/9//3//f/9//3//f/9//3//f/9//3//f/9//3//f/9//3//f/9//3//f/9//3//f/9//3//f/9//3//f/9//3//f/9//3//f/9//3//f/9//3//f/9//3/+f/1/n298LR9GPGO/e/9//3//f/9//3//f/9//3//f/9//3//f/9//H/+fx1KfjXfd/5//3/+f/9//3//f/9//3//f/9//3//f/9//3/+f/9/e0o/Sv53/3//f/9//3//f/9//3//f/9//3//f/9//3//f/9//3//f/9//3//f/9//3//f/9//3//f/9//3//f/9//3//f/9//3//f/9//3//f/9//3//f/9//3//f/9//3//f/9//3//f/9//3//f/9//3//f/9//3//f/9//n/9fx5b/jn9OX9v33//f/5//3//f/9//3//f/9//3//f/9//3//f/1//n9/c3ktnU7/f/9//3//f/9//3//f/9//3//f/9//3//f/9//3/+f3xrnTE/Y/97/3//f/9//3//f/9//3//f/9//3//f/9//3//f/9//3//f/9//3//f/9//3//f/9//3//f/9//3//f/9//3//f/9//3//f/9//3//f/9//3//f/9//3//f/9//3//f/9//3//f/9//3//f/9//3//f/9//3//f/9/3nteSj9CPkJfSv9//3//f/9//3//f/9//3//f/9//3//f/9//3//f/9//n8dX14t317/f/9//3//f/9//3//f/9//3//f/9//3//f/9//3/9e3tGfzG+c/t//3//f/9//3//f/9//3//f/9//3//f/9//3//f/9//3//f/9//3//f/9//3//f/9//3//f/9//3//f/9//3//f/9//3//f/9//3//f/9//3//f/9//3//f/9//3//f/9//3//f/9//3//f/9//3//f/9//3/+f55r3jneWvpeuzWeUv17/n//f/5//3//f/9//3//f/9//3//f/9//3//f/9//X/8RTslX2f/f/1//n//f/9//3//f/1//3//f/9//3//f/9//n+dc5gxX079f/9//3/+f/9//3//f/9//3//f/9//3//f/9//3//f/9//3//f/9//3//f/9//3//f/9//3//f/9//3//f/9//3//f/9//3//f/9//3//f/9//3//f/9//3//f/9//3//f/9//3//f/9//3//f/9//3//f/9//3+6Sj9Gv3f/f/1WmS1fa/9//n//f/9//3//f/9//3//f/9//3//f/9//3//f/9/vnO6Nf8933f/f/5//3//f/9//3//f/9//3//f/9//3//f/9//X8bX3wtP2v/f/9//3//f/9//3/+f/9//3//f/9//3//f/9//3//f/9//3//f/9//3//f/9//3//f/9//3//f/9//3//f/9//3//f/9//3//f/9//3//f/9//3//f/9//3//f/9//3//f/9//3//f/9//3//f/9//3//f997OT5/Tv9//3/cc/g5H0b+f/5//3//f/9//3//f/9//3//f/9//3//f/9//3//f/1/n2+dNf9e/3v/f/9//3//f/9//3//f/9//3//f/9//3//f/5//39ZSv5B/3v+f/5//3//f/9//X//f/9//3//f/9//3//f/9//3//f/9//3//f/9//3//f/9//3//f/9//3//f/9//3//f/9//3//f/9//3//f/9//3//f/9//3//f/9//3//f/9//3//f/9//3//f/9//3//f/9//3+/d/w5P2Oec/9//Hu6Tl0tX2v/f/9//3//f/9//3//f/9//3//f/9//3//f/9//n//f/97mk58Mb93/3//f/9//3//f/9//3//f/9//3//f/9//n//f/9/u3NaKZ9v/3//f/9//3//f/5//3//f/9//3//f/9//3//f/9//3//f/9//3//f/9//3//f/9//3//f/9//3//f/9//3//f/9//3//f/9//3//f/9//3//f/9//3//f/9//3//f/9//3//f/9//3//f/9//3//f/9/X2u/MV1jPWv9f/9/33c2Jf5B33v/f/9//3//f/9//3//f/9//3//f/9//3//f/5//3//f9532jmcMd9733//f/9//3//f/9//3//f/9//3//f/9//n//f/57u069Nb9733/+f/9//3//f/9//3//f/9//3//f/9//3//f/9//3//f/9//3//f/9//3//f/9//3//f/9//3//f/9//3//f/9//3//f/9//3//f/9//3//f/9//3//f/9//3//f/9//3//f/9//3//f/9//3//f15nny09Xz9r/H//f/9/Fj4eJd9e/n//f/9//3//f/9//3//f/9//3//f/9//3//f/5//3//fztfXC2fVv9//3//f/5//3//f/9//3//f/9//3//f/p/+3/ff/5zWyV/Vv9//X/+f/9//3//f/9//3//f/9//3//f/9//3//f/9//3//f/9//3//f/9//3//f/9//3//f/9//3//f/9//3//f/9//3//f/9//3//f/9//3//f/9//3//f/9//3//f/9//3//f/9//3//f/9//3/9Yv9B/Hf+f/9//3/+f7x3Vy1dLZ9v/3v/f/9//3//f/9//3/+f/9//3/5f/1//3/+f/5//3/ffxhGezm+c/5//3//f/5//3//f/9//3//f/9//3//f/9//3//f5tSXSlfa/9//3/8f99//3//f/9//3//f/9//3//f/9//3//f/9//3//f/9//3//f/9//3//f/9//3//f/9//3//f/9//3//f/9//3//f/9//3//f/9//3//f/9//3//f/9//3//f/9//3//f/9//3//f/9/Hme/Nf97/3//f/9//3//f793Vym5Nb9z/3//f/9//3//f/9//3//f/9/+3/+f/9//3/+f/9//3+fd7g5X07+e/9//n//f/9//3//f/9//3//f/9//3//f/9//3//f9k5Hkbfe/9//3/+f/9//3//f/9//3//f/9//3//f/9//3//f/9//3//f/9//3//f/9//3//f/9//3//f/9//3//f/9//3//f/9//3//f/9//3//f/9//3//f/9//3//f/9//3//f/9//3//f/9//3//f39vvTG/c/9//3/+f/5//3/+f5tv8xweRv97/3//f/9//3//f/9/+14eY/9//n//f/9//3/+f/9//38aYz4tX2v+e/9//n//f/9//3//f/9//3//f/9//3//f/9//3++c3oxn1b/e/9/+3//f/9//3//f/9//3//f/9//3//f/9//3//f/9//3//f/9//3//f/9//3//f/9//3//f/9//3//f/9//3//f/9//3//f/9//3//f/9//3//f/9//3//f/9//3//f/9//3//f/9//3+/d7oxn2//f/9//n//f/9//n/9f/5i1iB/a/9//3/+f/9//3//fxc+uzX/e/9//3//f/9//3//f/9//3/cPf89/3v/f/5//3//f/9//3//f/9//3//f/9//3//f/9//n8cX14tn3P/f/9//3//f/9//3//f/9//3//f/9//3//f/9//3//f/9//3//f/9//3//f/9//3//f/9//3//f/9//3//f/9//3//f/9//3//f/9//3//f/9//3//f/9//3//f/9//3//f/9//3//f/9//3sbPt9a/3//f/5//n//f/5//n//fxlGuTHfe/9//3//f/9//n/9Vn4tH2P/f/9//3//f/9//3//f/5/HmNcKf5a/3//f/9//3//f/9//3//f/9//3//f/9//3//f/9/3ne7Mf0933v/f/9//3//f/9//3//f/9//3//f/9//3//f/9//3//f/9//3//f/9//3//f/9//3//f/9//3//f/9//3//f/9//3//f/9//3//f/9//3//f/9//3//f/9//3//f/9//3//f/9//3//f/9/vFLfOd97/3//f/9//3//f/9//3/ddzclO0b/f/9//3//f/5/XmfeOb01n2//f/9//3//f/9//3/9f/5/W0Z/MZ5z/3//f/9//3//f/9//3//f/9//3//f/9//3//f/9/XGc8KX9S/3//f/9//3//f/9//3//f/9//3//f/9//3//f/9//3//f/9//3//f/9//3//f/9//3//f/9//3//f/9//3//f/9//3//f/9//3//f/9//3//f/9//3//f/9//3//f/9//3//f/9//3/+f31rPiW/c/x//3/+f/9//n//f/5//n8dZ/kcvlL/e/5//3//f/97XUqeMV1C/3//f/9//3//f/5//3/8f71vfDEeRt97/3//f/9//3//f/9//3//f/9//3//f/9//3//f/9/nlJ7LV5n/3//f/9//3//f/9//3//f/9//3//f/9//3//f/9//3//f/9//3//f/9//3//f/9//3//f/9//3//f/9//3//f/9//3//f/9//3//f/9//3//f/9//3//f/9//3//f/9//3//f/9//3/9e5sx31r9f/x//n/+f/9//n//f/9//3/cOZ4Y/179f/5//3/+f/9e/z2fMV9v/3//f/5//n//f/9//3/9f9tS/CB/b/5//3/+f/9//3//f/9//3//f/9//3//f/9//3//f/9/OEIfQt9//n/9f/9//3//f/9//3//f/9//3//f/9//3//f/9//3//f/9//3//f/9//3//f/9//3//f/9//3//f/9//3//f/9//3//f/9//3//f/9//3//f/9//3//f/9//3//f/9//3//f/9//3/aVrs1f3P+f/9//3//f/9//3//f/1/fmtaKTwln2//e/5//H+cb11KnTGfUv97/3/8f/5//3//f/5//X/fdx1CHUb/f/5//n/+f/9//3//f/9//3//f/9//3//f/1//3/7f5trHSk/a/57/n//f/9//n//f/9//3//f/9//3//f/9//3//f/9//3//f/9//3//f/9//3//f/9//3//f/9//3//f/9//3//f/9//3//f/9//3//f/9//3//f/9//3//f/9//3//f/9//3/8f/9/23d5Mb9B33f/f/5//H/8f/1//X//f/1/O2M6Jb8xXmP/e/x//H+fczxC/T1/a/97/3/+f/9//3/9f/5//388X3wtX2v/e/97/n//f/9//3//f/9//3//f/9//3/+f/5//H/9fz1Guzn/e/9//3//f/9//3//f/9//3//f/9//3//f/9//3//f/9//3//f/9//3//f/9//3//f/9//3//f/9//3//f/9//3//f/9//3//f/9//3//f/9//3//f/9//3//f/9//3//f/9//X//f/5/n2+6Nfo5P2ffe/97/3v/e/9733v/e993vlaeLXopP2Pff99/33udTr9SXUr/e/97/3//f/9//3//f/1//3s9Qh5C33f/e/5//3//f/9//3//f/9//3//f/9//3/9f95//3+db3gpHkb/f/1//3//f/9//3//f/9//3//f/9//3//f/9//3//f/9//3//f/9//3//f/9//3//f/9//3//f/9//3//f/9//3//f/9//3//f/9//3//f/9//3//f/9//3//f/9//3//f/9//n//f/5/vXMdQp41ezH+QV9Of1JfTn5OXko/Sj1GeyldKTwlvD2dWn9Sf0ofPr41f06/d/9//3/8f/9//n/7f59rnkp/Mbw1X2f/e/9//3//f/9//3//f/9//3/+f/9//X//f/9//H+bThwlH2P+f/5//3//f/9//3//f/9//3//f/9//3//f/9//3//f/9//3//f/9//3//f/9//3//f/9//3//f/9//3//f/9//3//f/9//3//f/9//3//f/9//3//f/9//3//f/9//3//f/9//3//f/9//n/cd1xnWkpbSjtGe0paRjxC2jV+Sts5GB07IX0t3FY8QjxCXSXZMTshuzFdSt9av3f/f3xrW0bdNf01PUJcKZ9Om079Xn93/X//f/9//X//f/9//3//f/9//n/9f/1/3ncZPpot33f+f/5//3//f/9//3//f/9//3//f/9//3//f/9//3//f/9//3//f/9//3//f/9//3//f/9//3//f/9//3//f/9//3//f/9//3//f/9//3//f/9//3//f/9//3//f/9//3//f/9//3//f/9//3//f/9//n/9f/x//n/+e/9//3v/e3tKnTG7MR9n+n/9fzpCPl/9Vtw5v1bZOTgpnTnePdxWnW/+f7tzmDE+Rp9vWkp2NXsx/15da997/3v/f/9//3//f/9//3//f/9//ne4NX9O/nv/f/5//3//f/9//3//f/9//3//f/9//3//f/9//3//f/9//3//f/9//3//f/9//3//f/9//3//f/9//3//f/9//3//f/9//3//f/9//3//f/9//3//f/9//3//f/9//3//f/9//3//f/9//3//f/9//3//f/9//3//f/9//3+/d5oxfC3+PZ9z/X/dWp85/3v6Od9a/3u/b9xWX2vff/9//n//f79WPimfb/x7/n8cX7k13CBfMR9j/3v9e/17/n/+f/5//X//f/97PWf6JL9z/Xv/f/5//3//f/9//3//f/9//3//f/9//3//f/9//3//f/9//3//f/9//3//f/9//3//f/9//3//f/9//3//f/9//3//f/9//3//f/9//3//f/9//3//f/9//3//f/9//3//f/9//3/9f/1//3//f/9//3//f/9//3//f/9//399a14pXUa/Ob9733eaMf1eXmd8MV9n/3v+f/5//3/+f/x//n/ee5s1P0b+f/9//Xv/e11nek45Kd9B3VZ/a753/3/+f/9//3//f/5/HEI9Rv97/3//f/9//3//f/9//3//f/9//3//f/9//3//f/9//3//f/9//3//f/9//3//f/9//3//f/9//3//f/9//3//f/9//3//f/9//3//f/9//3//f/9//3//f/9//3//f/9//3//f/9//3//f/9//3//f/9//n/+f/5//n/+f/1//X8bOj06nkY9Qv97GF85KT9rnE5bKZx3/n//f/1//n/ef/9/3X85Y1wt/2bde/9//n/+f/9/3XfYWtw9WCl6Lbs1HkI/Z99//X//f913uC0+Rt9//3//f/5//3//f/9//3//f/9//3//f/9//3//f/9//3//f/9//3//f/9//3//f/9//3//f/9//3//f/9//3//f/9//3//f/9//3//f/9//3//f/9//3//f/9//3//f/9//3//f/9//3//f/9//3//f/9//3//f/9//3/+f/9/n2+7MX1CXD68Wv5/vVa8Ob1zWUbdOf93/3//f/1//n//f/x/+39fUl4tfWf+f/9//3//f/9//3/+f/9/n3Nfa3lOdS0dQh9n33v7fxtf2BzfXv9//3/+f/5//3//f/9//3//f/9//3//f/9//3//f/9//3//f/9//3//f/9//3//f/9//3//f/9//3//f/9//3//f/9//3//f/9//3//f/9//3//f/9//3//f/9//3//f/9//3//f/9//3//f/9//3//f/9//3//f/9//3/+f/9/WkodQj9f2z3+e/9/1zm+Vr5z/DkdX/5/33/ff/1//3//f/9/fnPXOVxC/3/9f/9//3//f/9//3//f/9//3//f55zHUI5KV1K33v/f3pKfDG/d/9//3/+f/9//3//f/9//3//f/9//3//f/9//3//f/9//3//f/9//3//f/9//3//f/9//3//f/9//3//f/9//3//f/9//3//f/9//3//f/9//3//f/9//3//f/9//3//f/9//3//f/9//3//f/9//3//f/9//3//f/9//3/+f75zW0YfXzpG32L/f51vezE/ZxtfnTmfd/t//n/+f/5//3/+f/1/m1JeMT9v/H//f/9//X//f/9//3//f/9//3//f997+F6ZNR9K33e9b3ctX1L/f/9//3//f/9//3//f/9//3//f/9//3//f/9//3//f/9//3//f/9//3//f/9//3//f/9//3//f/9//3//f/9//3//f/9//3//f/9//3//f/9//3//f/9//3//f/9//3//f/9//3//f/9//3//f/9//3//f/9//3//f/9//n/+e79zOkI+Y545X2v/ex1j2j0eW91OvU4+Y/1a31q/c/97/n/+e99/+0W/Pf17/3//f/5//3//f/9//3//f/9//3//f/x/v3fbOfw9n3NcZzwt/17+e/9//3//f/9//3//f/9//3//f/9//3//f/9//3//f/9//3//f/9//3//f/9//3//f/9//3//f/9//3//f/9//3//f/9//3//f/9//3//f/9//3//f/9//3//f/9//3//f/9//3//f/9//3//f/9//3//f/9//3//f/9//n/+f39v3lq8Vnwx33v/fz5nfjHfOT8hXiEaNvs1OCmcOd9a/nv7e5hvGCE/Z/97/n//f/9//3//f/9//3//f/9//3//f/1//nfaOXwxX2u/UtYYf2v/f/9//3//f/9//3//f/9//3//f/9//3//f/9//3//f/9//3//f/9//3//f/9//3//f/9//3//f/9//3//f/9//3//f/9//3//f/9//3//f/9//3//f/9//3//f/9//3//f/9//3//f/9//3//f/9//3//f/5//n//f/5//H//e55Sv3P2Obxa/3/9f5xz+EGVMX1Kv3f8f593ek70GD9G33v+e1xGnzX/f/t//3//f/9//3//f/9//3/+f/9//3//f/9/v3fZOb0532/6Od49/3//f/9//3//f/9//3//f/9//3//f/9//3//f/9//3//f/9//3//f/9//3//f/9//3//f/9//3//f/9//3//f/9//3//f/9//3//f/9//3//f/9//3//f/9//3//f/9//3//f/9//3//f/9//3//f/9//3//f/9//3//f/5//39baz9ne2d6Lb93/3/9f/5//n88Z593/n//f/9/XGf7Pdw931qeazgl/lr+f/9//3//f/9//3//f/9//3//f/9//3//f/9/33u5Pd9WnmeaLT5n/n/+f/9//3//f/9//3//f/9//3//f/9//3//f/9//3//f/9//3//f/9//3//f/9//3//f/9//3//f/9//3//f/9//3//f/9//3//f/9//3//f/9//3//f/9//3//f/9//3//f/9//3//f/9//3//f/9//3//f/9//3//f/9//384Y79zWkZ9Tv57/n//f/9/33t9c797/3//f/9/33f+Wlgp3lYePpwxv3P/f/9//3//f/9//3//f/9//3//f/9//3//f/5/nne6Nd9WWV97LZ9z/3/9f/9//3//f/9//3//f/9//3//f/9//3//f/9//3//f/9//3//f/9//3//f/9//3//f/9//3//f/9//3//f/9//3//f/9//3//f/9//3//f/9//3//f/9//3//f/9//3//f/9//3//f/9//3//f/9//3//f/9//3//f/9/unM6Rl9n2jmfc/9//3//f/9//3//f/9//3/+f/9//3tfa7wxfil/LT5C/3v/f/9//3//f/9//3//f/9//3//f/9//3/+f/5//l55LV9n+TlfTv97/X/+f/9//n//f/9//3//f/9//3//f/9//3//f/9//3//f/9//3//f/9//3//f/9//3//f/9//3//f/9//3//f/9//3//f/9//3//f/9//3//f/9//3//f/9//3//f/9//3//f/9//3//f/9//3//f/9//3//f/9//3//f/5/fm9dTt053z3/f/9//3//f/9//3//f/9//3/+f/9//3+ea/w5XyldKZ9r/nv/f/9//3//f/9//3//f/9//3//f/9//3/+f997/V7ePV5jey1fZ/57/3//f/5//n//f/9//3//f/9//3//f/9//3//f/9//3//f/9//3//f/9//3//f/9//3//f/9//3//f/9//3//f/9//3//f/9//3//f/9//3//f/9//3//f/9//3//f/9//3//f/9//3//f/9//3//f/9//3//f/9//n//f/9//V69NVwlX2v/f/9//3//f/9//3//f/9//3//f/9/+3+dc9o1XCUdPv97/3//f/9//3//f/9//3//f/9//3//f/9//n/9f/9/m1IdQlxCWimfc/97/n//f/9//3//f/9//3//f/9//3//f/9//3//f/9//3//f/9//3//f/9//3//f/9//3//f/9//3//f/9//3//f/9//3//f/9//3//f/9//3//f/9//3//f/9//3//f/9//3//f/9//3//f/9//3//f/9//3//f/9//n/+f997mkqaKZ9v/3//f/9//3//f/9//3//f/9//3//f99//X/8dxg6+BwfY/9//3//f/9//3//f/9//3//f/9//3/+f/9//n/+f917Nj5eQv45vjX/f/t//3//f/9//3//f/9//3//f/9//3//f/9//3//f/9//3//f/9//3//f/9//3//f/9//3//f/9//3//f/9//3//f/9//3//f/9//3//f/9//3//f/9//3//f/9//3//f/9//3//f/9//3//f/9//3//f/9//3//f/9//3//f/9//3//f/9//3//f/9//3//f/9//3//f/9//3//f/9//H/+e5c1XTGfc/9//H/9f/9//3//f/9//3//f/9//3//f/9//3//fzxrmjGdSrwxH1/+f/9//3//f/9//3//f/1//3//f/9//3//f/9//3//f/9//3//f/9//3//f/9//3//f/9//3//f/9//3//f/9//3//f/9//3//f/9//3//f/9//3//f/9//3//f/9//3//f/9//3//f/9//3//f/9//3//f/9//3//f/9//3//f/9//3//f/9//3//f/9//3//f/9//3//f/9//3//f/5//n9fbzkl/j2/c/9//3//f/5//3//f/9//3//f/9//3//f/9//3//f3hK3zk+Qto533v+f/5//3//f/9//3/+f/9//3//f/9//3//f/9//3//f/9//3//f/9//3//f/9//3//f/9//3//f/9//3//f/9//3//f/9//3//f/9//3//f/9//3//f/9//3//f/9//3//f/9//3//f/9//3//f/9//3//f/9//3//f/9//3//f/9//3//f/9//3//f/9//3//f/9//3//f/9//3//f/9//3+9VpwtPUbfe/9//n/+f/9//3//f/9//3//f/9//3//f/9//3//e/k93jn9Pd9e/H/9f/9//3//f/9//3//f/9//3//f/9//3//f/9//3//f/9//3//f/9//3//f/9//3//f/9//3//f/9//3//f/9//3//f/9//3//f/9//3//f/9//3//f/9//3//f/9//3//f/9//3//f/9//3//f/9//3//f/9//3//f/9//3//f/9//3//f/9//3//f/9//3//f/9//3/+f/9//3/+f/5//ntaRhwlf07+e/5/33//f/9//3//f/9//3//f/9//3//f/9//3/cd9g1/0EdQr9z/3//f/9//3//f/9//3//f/9//3//f/9//3//f/9//3//f/9//3//f/9//3//f/9//3//f/9//3//f/9//3//f/9//3//f/9//3//f/9//3//f/9//3//f/9//3//f/9//3//f/9//3//f/9//3//f/9//3//f/9//3//f/9//3//f/9//3//f/9//3//f/9//3//f/9//n//f/9//n/+f/9/f2+7OVspH1v/e/9//3//f/9//3//f/9//3//f/9//3//f/9//398a3spn06eTt9//3//f/9//3//f/9//3//f/9//3//f/9//3//f/9//3//f/9//3//f/9//3//f/9//3//f/9//3//f/9//3//f/9//3//f/9//3//f/9//3//f/9//3//f/9//3//f/9//3//f/9//3//f/9//3//f/9//3//f/9//3//f/9//3//f/9//3//f/9//3//f/9//3//f/9//3//f/1//3/ff/9/G1//Of0cn2/8e/9//3//f/9//3//f/9//3//f/5//3//f/5//nvbTl4pf0r+Xv9//3//f/5//3//f/9//3//f/9//3//f/9//3//f/9//3//f/9//3//f/9//3//f/9//3//f/9//3//f/9//3//f/9//3//f/9//3//f/9//3//f/9//3//f/9//3//f/9//3//f/9//3//f/9//3//f/9//3//f/9//3//f/9//3//f/9//3//f/9//3//f/9//3//f/9//3//f/9//3/+f/x/fE5eLf45/3f/e/9//3//f/5//n//f/9//3//f/9//3//f/9//3f4Ob0131K/b/9//3//f/9//3//f/9//3//f/9//3//f/9//3//f/9//3//f/9//3//f/9//3//f/9//3//f/9//3//f/9//3//f/9//3//f/9//3//f/9//3//f/9//3//f/9//3//f/9//3//f/9//3//f/9//3//f/9//3//f/9//3//f/9//3//f/9//3//f/9//3//f/9//3//f/9//3//f/9//3//f39vmjF7KT9j/3v8f/5//3//f/9//3//f/9//3//f/9//3//f/9/X2c3JZ9KH1v/e/9//3//f/9//3//f/9//3//f/9//3//f/9//3//f/9//3//f/9//3//f/9//3//f/9//3//f/9//3//f/9//3//f/9//3//f/9//3//f/9//3//f/9//3//f/9//3//f/9//3//f/9//3//f/9//3//f/9//3//f/9//3//f/9//3//f/9//3//f/9//3//f/9//3//f/9//3//f/5//3//e7tSuzU/Rv97/X/8f/9//3//f/9//3//f/9//3//f/9//3//f/97e0qbKR0+n2//f/9//3//f/9//3//f/9//3//f/9//3//f/9//3//f/9//3//f/9//3//f/9//3//f/9//3//f/9//3//f/9//3//f/9//3//f/9//3//f/9//3//f/9//3//f/9//3//f/9//3//f/9//3//f/9//3//f/9//3//f/9//3//f/9//3//f/9//3//f/9//3//f/9//3//f/9//n//f/9//3/+e7xSXS1/c/9//3//f/9//3//f/9//3//f/9//3//f/9//3/+f/9/vVKdMR0+/3v/f/9//3//f/9//3//f/9//3//f/9//3//f/9//3//f/9//3//f/9//3//f/9//3//f/9//3//f/9//3//f/9//3//f/9//3//f/9//3//f/9//3//f/9//3//f/9//3//f/9//3//f/9//3//f/9//3//f/9//3//f/9//3//f/9//3//f/9//3//f/9//3//f/9//3//f/9//3//f/5//n+/d5cx3lr/f/9//3//f/9//3//f/9//3//f/9//3//f/9//n//f/972z08Jf9a/3//f/9//3//f/9//3//f/9//3//f/9//3//f/9//3//f/9//3//f/9//3//f/9//3//f/9//3//f/9//3//f/9//3//f/9//3//f/9//3//f/9//3//f/9//3//f/9//3//f/9//3//f/9//3//f/9//3//f/9//3//f/9//3//f/9//3//f/9//3//f/9//3//f/9//3//f/9//n/+f/9//397a953/n//f/9//3//f/9//3//f/9//3/+f/9//3//f/5//3/6f19vPil6Kb9z/3//f/9//3//f/9//3//f/9//3//f/9//3//f/9//3//f/9//3//f/9//3//f/9//3//f/9//3//f/5//n//f/9//3//f/9//3//f/9//3//f/9//3//f/9//3//f/9//3//f/9//3//f/9//3//f/9//3//f/9//3//f/9//3//f/9//3//f/9//3//f/9//3//f/9//3//f/9//3//f/9//3//f/9//3//f/9//3//f/9//3//f/9//3//f/9//3//f/9//3/+f3tGXin/Yv5//3//f/9//3//f/9//3//f/9//3//f/9//3//f/9//3//f/9//3//f/9//3//f/9//3//f/9//3//f/9//3//f/9//3//f/9//3//f/9//3//f/9//3//f/9//3//f/9//3//f/9//3//f/9//3//f/9//3//f/9//3//f/9//3//f/9//3//f/9//3//f/9//3//f/9//3//f/9//3//f/9//3//f/9//3//f/9//3//f/9//3//f/9//3//f/9//3//f/9//39+a7kxW0r/f/9//3//f/9//3//f/9//3//f/9//3//f/9//3//f/9//3//f/9//3//f/9//3//f/9//3//f/9//3//f/9//3//f/9//3//f/9//3//f/9//3//f/9//3//f/9//3//f/9//3//f/9//3//f/9//3//f/9//3//f/9//3//f/9//3//f/9//3//f/9//3//f/9//3//f/9//3//f/9//3//f/9//3//f/9//3//f/9//3//f/9//3//f/9//3//f/9//3//f/9//3//e/9//n//f/9//3//f/9//3//f/9//3//f/9//3//f/9//3//f/9//3//f/9//3//f/9//3//f/9//3//f/5//3/+f/9//n//f/9//3//f/9//3//f/9//3//f/9//3//f/9//3//f/9//3//f/9//3//f/9//3//f/9//3//f/9//3//f/9//3//f/9//3//f/9//3//f/9//3//f/9//3//f/9//3//f/9//3//f/9//3//f/9//3//f/9//3//f/9//3//f/9//3//f/5//3//f/9//3//f/9//3//f/9//3//f/9//3//f/9//3//f/9//3//f/9//3//f/9//3//f/9//3//f/9//3//f/9//3//f/9//3//f/9//3//f/9//3//f/9//3//f/9//3//f/9//3//f/9//3//f/9//3//f/9//3//f/9//3//f/9//3//f/9//3//f/9//3//f/9//3//f/9//3//f/9//3//f/9//3//f/9//3//f/9//3//f/9//3//f/9//3//f/9//3//f/9//3//f/9//3//f/9//3//f/9//3//f/9//3//f/9//3//f0YAAAAUAAAACAAAAEdESUMDAAAAIgAAAAwAAAD/////IgAAAAwAAAD/////JQAAAAwAAAANAACAKAAAAAwAAAAFAAAAIgAAAAwAAAD+////JwAAABgAAAAFAAAAAAAAAP///wIAAAAAJQAAAAwAAAAFAAAATAAAAGQAAAAAAAAAYAAAAP8AAAB8AAAAAAAAAGAAAAAAAQAAHQAAACEA8AAAAAAAAAAAAAAAgD8AAAAAAAAAAAAAgD8AAAAAAAAAAAAAAAAAAAAAAAAAAAAAAAAAAAAAAAAAACUAAAAMAAAAAAAAgCgAAAAMAAAABQAAACcAAAAYAAAABQAAAAAAAAD///8CAAAAACUAAAAMAAAABQAAAEwAAABkAAAACQAAAGAAAAD2AAAAbAAAAAkAAABgAAAA7gAAAA0AAAAhAPAAAAAAAAAAAAAAAIA/AAAAAAAAAAAAAIA/AAAAAAAAAAAAAAAAAAAAAAAAAAAAAAAAAAAAAAAAAAAlAAAADAAAAAAAAIAoAAAADAAAAAUAAAAlAAAADAAAAAMAAAAYAAAADAAAAAAAAAISAAAADAAAAAEAAAAeAAAAGAAAAAkAAABgAAAA9wAAAG0AAABUAAAAlAAAAAoAAABgAAAATQAAAGwAAAABAAAAqwoNQnIcDUIKAAAAYAAAAAwAAABMAAAAAAAAAAAAAAAAAAAA//////////9kAAAAGwQuABEELgAgABMEQAQ4BEgEOAQ9BDAEBwAAAAQAAAAGAAAABAAAAAMAAAAGAAAABgAAAAYAAAAIAAAABgAAAAYAAAAGAAAASwAAABAAAAAAAAAABQAAACUAAAAMAAAADQAAgCcAAAAYAAAABQAAAAAAAAD///8CAAAAACUAAAAMAAAABQAAAEwAAABkAAAACQAAAHAAAAD2AAAAfAAAAAkAAABwAAAA7gAAAA0AAAAhAPAAAAAAAAAAAAAAAIA/AAAAAAAAAAAAAIA/AAAAAAAAAAAAAAAAAAAAAAAAAAAAAAAAAAAAAAAAAAAlAAAADAAAAAAAAIAoAAAADAAAAAUAAAAlAAAADAAAAAMAAAAYAAAADAAAAAAAAAISAAAADAAAAAEAAAAeAAAAGAAAAAkAAABwAAAA9wAAAH0AAABUAAAAxAAAAAoAAABwAAAAgQAAAHwAAAABAAAAqwoNQnIcDUIKAAAAcAAAABQAAABMAAAAAAAAAAAAAAAAAAAA//////////90AAAAEwQ1BD0ENQRABDAEOwRMBD0ESwQ5BCAANAQ4BEAENQQ6BEIEPgRABAYAAAAGAAAABgAAAAYAAAAGAAAABgAAAAYAAAAGAAAABgAAAAgAAAAGAAAAAwAAAAcAAAAGAAAABgAAAAYAAAAGAAAABgAAAAYAAAAGAAAASwAAABAAAAAAAAAABQAAACUAAAAMAAAADQAAgAoAAAAQAAAAAAAAAAAAAAAOAAAAFAAAAAAAAAAQAAAAFA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7</vt:i4>
      </vt:variant>
    </vt:vector>
  </HeadingPairs>
  <TitlesOfParts>
    <vt:vector size="14" baseType="lpstr">
      <vt:lpstr>Информация для раскрытия</vt:lpstr>
      <vt:lpstr>1)</vt:lpstr>
      <vt:lpstr>2)</vt:lpstr>
      <vt:lpstr>3)</vt:lpstr>
      <vt:lpstr>4)</vt:lpstr>
      <vt:lpstr>5)</vt:lpstr>
      <vt:lpstr>6)</vt:lpstr>
      <vt:lpstr>'5)'!Заголовки_для_печати</vt:lpstr>
      <vt:lpstr>'1)'!Область_печати</vt:lpstr>
      <vt:lpstr>'2)'!Область_печати</vt:lpstr>
      <vt:lpstr>'3)'!Область_печати</vt:lpstr>
      <vt:lpstr>'4)'!Область_печати</vt:lpstr>
      <vt:lpstr>'6)'!Область_печати</vt:lpstr>
      <vt:lpstr>'Информация для раскрытия'!Область_печати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varnavskaya</cp:lastModifiedBy>
  <cp:lastPrinted>2016-11-14T07:49:58Z</cp:lastPrinted>
  <dcterms:created xsi:type="dcterms:W3CDTF">1996-10-08T23:32:33Z</dcterms:created>
  <dcterms:modified xsi:type="dcterms:W3CDTF">2017-05-12T03:56:56Z</dcterms:modified>
</cp:coreProperties>
</file>